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637" firstSheet="5" activeTab="8"/>
  </bookViews>
  <sheets>
    <sheet name="封面" sheetId="1" r:id="rId1"/>
    <sheet name="1部门收支总体情况表" sheetId="2" r:id="rId2"/>
    <sheet name="2部门收入总体情况" sheetId="3" r:id="rId3"/>
    <sheet name="3部门支出总体情况表" sheetId="4" r:id="rId4"/>
    <sheet name="4部门财政拨款收支总表" sheetId="5" r:id="rId5"/>
    <sheet name="5一般公共预算支出情况表" sheetId="6" r:id="rId6"/>
    <sheet name="6一般公共预算基本支出情况表" sheetId="7" r:id="rId7"/>
    <sheet name="7政府性基金预算支出情况表" sheetId="8" r:id="rId8"/>
    <sheet name="8国有资本经营预算支出情况表" sheetId="9" r:id="rId9"/>
  </sheets>
  <definedNames>
    <definedName name="_xlnm.Print_Area" localSheetId="1">'1部门收支总体情况表'!$A$1:$D$34</definedName>
    <definedName name="_xlnm.Print_Area" localSheetId="3">'3部门支出总体情况表'!$A$1:$F$106</definedName>
    <definedName name="_xlnm.Print_Area" localSheetId="4">'4部门财政拨款收支总表'!$A$1:$D$34</definedName>
    <definedName name="_xlnm.Print_Area" localSheetId="5">'5一般公共预算支出情况表'!$A$1:$H$107</definedName>
    <definedName name="_xlnm.Print_Area" localSheetId="6">'6一般公共预算基本支出情况表'!$A$1:$G$24</definedName>
    <definedName name="_xlnm.Print_Area" localSheetId="7">'7政府性基金预算支出情况表'!$A$1:$E$10</definedName>
    <definedName name="_xlnm.Print_Area" localSheetId="8">'8国有资本经营预算支出情况表'!$A$1:$E$6</definedName>
    <definedName name="_xlnm.Print_Titles" localSheetId="1">'1部门收支总体情况表'!$1:$5</definedName>
    <definedName name="_xlnm.Print_Titles" localSheetId="3">'3部门支出总体情况表'!$1:$5</definedName>
    <definedName name="_xlnm.Print_Titles" localSheetId="4">'4部门财政拨款收支总表'!$1:$5</definedName>
    <definedName name="_xlnm.Print_Titles" localSheetId="5">'5一般公共预算支出情况表'!$1:$6</definedName>
    <definedName name="_xlnm.Print_Titles" localSheetId="6">'6一般公共预算基本支出情况表'!$1:$6</definedName>
    <definedName name="_xlnm.Print_Titles" localSheetId="7">'7政府性基金预算支出情况表'!$1:$6</definedName>
    <definedName name="_xlnm.Print_Titles" localSheetId="8">'8国有资本经营预算支出情况表'!$1:$6</definedName>
  </definedNames>
  <calcPr fullCalcOnLoad="1"/>
</workbook>
</file>

<file path=xl/sharedStrings.xml><?xml version="1.0" encoding="utf-8"?>
<sst xmlns="http://schemas.openxmlformats.org/spreadsheetml/2006/main" count="757" uniqueCount="255">
  <si>
    <t>2017年部门预算表</t>
  </si>
  <si>
    <t>编制部门：</t>
  </si>
  <si>
    <t>编制单位：郑州市上街区济源路街道办事处</t>
  </si>
  <si>
    <t>编制日期：</t>
  </si>
  <si>
    <t xml:space="preserve">     单位负责人签章：</t>
  </si>
  <si>
    <t xml:space="preserve">     财务负责人签章：</t>
  </si>
  <si>
    <t>制表人签章：</t>
  </si>
  <si>
    <t>预算公开01表</t>
  </si>
  <si>
    <t>部门收支总体情况表</t>
  </si>
  <si>
    <t>单位：元</t>
  </si>
  <si>
    <t xml:space="preserve">收      入 </t>
  </si>
  <si>
    <t>支出</t>
  </si>
  <si>
    <t xml:space="preserve">项目 </t>
  </si>
  <si>
    <t xml:space="preserve">预算数 </t>
  </si>
  <si>
    <t>支出功能分类名称</t>
  </si>
  <si>
    <t>一、财政预算拨款收入</t>
  </si>
  <si>
    <t>一、一般公共服务</t>
  </si>
  <si>
    <t xml:space="preserve">  1、一般公共预算收入安排</t>
  </si>
  <si>
    <t>二、外交</t>
  </si>
  <si>
    <t xml:space="preserve">  2、政府性基金收入安排</t>
  </si>
  <si>
    <t>三、国防</t>
  </si>
  <si>
    <t xml:space="preserve">  3、国有资本经营收入安排</t>
  </si>
  <si>
    <t>四、公共安全</t>
  </si>
  <si>
    <t>二、财政专户拨款收入</t>
  </si>
  <si>
    <t>五、教育支出</t>
  </si>
  <si>
    <t>三、其他自有资金</t>
  </si>
  <si>
    <t>六、科学技术支出</t>
  </si>
  <si>
    <t>四、上年结余结转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</si>
  <si>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</si>
  <si>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</si>
  <si>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</si>
  <si>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</si>
  <si>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</si>
  <si>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十二、城乡社区事务支出</t>
  </si>
  <si>
    <t>十三、农林水支出</t>
  </si>
  <si>
    <t>十四、交通运输支出</t>
  </si>
  <si>
    <t>十五、资源勘探信息支出</t>
  </si>
  <si>
    <t>十六、商业服务支出</t>
  </si>
  <si>
    <t>十七、金融支出</t>
  </si>
  <si>
    <t>十八、援助其他地区支出</t>
  </si>
  <si>
    <t>十九、国土海洋气象支出</t>
  </si>
  <si>
    <t>二十、住房保障支出</t>
  </si>
  <si>
    <t>二一、粮油物资储备支出</t>
  </si>
  <si>
    <t>二二、国有资本经营预算支出</t>
  </si>
  <si>
    <t>二三、预备费</t>
  </si>
  <si>
    <t>二四、其他支出</t>
  </si>
  <si>
    <t>二五、转移性支出</t>
  </si>
  <si>
    <t>二六、债务还本支出</t>
  </si>
  <si>
    <t>二七、债务付息支出</t>
  </si>
  <si>
    <t>二八、债务发行费用支出</t>
  </si>
  <si>
    <t>本年收入合计</t>
  </si>
  <si>
    <t xml:space="preserve">本年支出合计 </t>
  </si>
  <si>
    <t>预算公开02表</t>
  </si>
  <si>
    <t>部门收入总体情况</t>
  </si>
  <si>
    <t/>
  </si>
  <si>
    <t xml:space="preserve">       税收收入安排</t>
  </si>
  <si>
    <t xml:space="preserve">       专项收入安排</t>
  </si>
  <si>
    <t xml:space="preserve">       行政事业性收费及罚没收入安排</t>
  </si>
  <si>
    <t>预算公开03表</t>
  </si>
  <si>
    <t>部门支出总体情况表</t>
  </si>
  <si>
    <t>功能分类科目编码</t>
  </si>
  <si>
    <t>功能分类科目名称</t>
  </si>
  <si>
    <t>预算数</t>
  </si>
  <si>
    <t>类</t>
  </si>
  <si>
    <t>款</t>
  </si>
  <si>
    <t>项</t>
  </si>
  <si>
    <t>合计</t>
  </si>
  <si>
    <t>201</t>
  </si>
  <si>
    <t>一般公共服务支出</t>
  </si>
  <si>
    <t>01</t>
  </si>
  <si>
    <t xml:space="preserve">  人大事务</t>
  </si>
  <si>
    <t>02</t>
  </si>
  <si>
    <t xml:space="preserve">    一般行政管理事务</t>
  </si>
  <si>
    <t xml:space="preserve">  201</t>
  </si>
  <si>
    <t xml:space="preserve">  01</t>
  </si>
  <si>
    <t xml:space="preserve">  02</t>
  </si>
  <si>
    <t xml:space="preserve">      一般行政管理事务</t>
  </si>
  <si>
    <t xml:space="preserve">  政协事务</t>
  </si>
  <si>
    <t>03</t>
  </si>
  <si>
    <t xml:space="preserve">  政府办公厅（室）及相关机构事务</t>
  </si>
  <si>
    <t xml:space="preserve">    行政运行</t>
  </si>
  <si>
    <t xml:space="preserve">  03</t>
  </si>
  <si>
    <t xml:space="preserve">      行政运行</t>
  </si>
  <si>
    <t xml:space="preserve">    机关服务</t>
  </si>
  <si>
    <t xml:space="preserve">      机关服务</t>
  </si>
  <si>
    <t>08</t>
  </si>
  <si>
    <t xml:space="preserve">    信访事务</t>
  </si>
  <si>
    <t xml:space="preserve">  08</t>
  </si>
  <si>
    <t xml:space="preserve">      信访事务</t>
  </si>
  <si>
    <t>05</t>
  </si>
  <si>
    <t xml:space="preserve">  统计信息事务</t>
  </si>
  <si>
    <t xml:space="preserve">    专项统计业务</t>
  </si>
  <si>
    <t xml:space="preserve">  05</t>
  </si>
  <si>
    <t xml:space="preserve">      专项统计业务</t>
  </si>
  <si>
    <t>07</t>
  </si>
  <si>
    <t xml:space="preserve">  税收事务</t>
  </si>
  <si>
    <t xml:space="preserve">    协税护税</t>
  </si>
  <si>
    <t xml:space="preserve">  07</t>
  </si>
  <si>
    <t xml:space="preserve">      协税护税</t>
  </si>
  <si>
    <t>13</t>
  </si>
  <si>
    <t xml:space="preserve">  商贸事务</t>
  </si>
  <si>
    <t xml:space="preserve">    招商引资</t>
  </si>
  <si>
    <t xml:space="preserve">  13</t>
  </si>
  <si>
    <t xml:space="preserve">      招商引资</t>
  </si>
  <si>
    <t>32</t>
  </si>
  <si>
    <t xml:space="preserve">  组织事务</t>
  </si>
  <si>
    <t xml:space="preserve">  32</t>
  </si>
  <si>
    <t>33</t>
  </si>
  <si>
    <t xml:space="preserve">  宣传事务</t>
  </si>
  <si>
    <t xml:space="preserve">  33</t>
  </si>
  <si>
    <t>36</t>
  </si>
  <si>
    <t xml:space="preserve">  其他共产党事务支出</t>
  </si>
  <si>
    <t>99</t>
  </si>
  <si>
    <t xml:space="preserve">    其他共产党事务支出</t>
  </si>
  <si>
    <t xml:space="preserve">  36</t>
  </si>
  <si>
    <t xml:space="preserve">  99</t>
  </si>
  <si>
    <t xml:space="preserve">      其他共产党事务支出</t>
  </si>
  <si>
    <t>204</t>
  </si>
  <si>
    <t>公共安全支出</t>
  </si>
  <si>
    <t>06</t>
  </si>
  <si>
    <t xml:space="preserve">  司法</t>
  </si>
  <si>
    <t xml:space="preserve">  204</t>
  </si>
  <si>
    <t xml:space="preserve">  06</t>
  </si>
  <si>
    <t>206</t>
  </si>
  <si>
    <t>科学技术支出</t>
  </si>
  <si>
    <t xml:space="preserve">  科学技术普及</t>
  </si>
  <si>
    <t xml:space="preserve">    科普活动</t>
  </si>
  <si>
    <t xml:space="preserve">  206</t>
  </si>
  <si>
    <t xml:space="preserve">      科普活动</t>
  </si>
  <si>
    <t>208</t>
  </si>
  <si>
    <t>社会保障和就业支出</t>
  </si>
  <si>
    <t xml:space="preserve">  民政管理事务</t>
  </si>
  <si>
    <t xml:space="preserve">  208</t>
  </si>
  <si>
    <t>04</t>
  </si>
  <si>
    <t xml:space="preserve">    拥军优属</t>
  </si>
  <si>
    <t xml:space="preserve">  04</t>
  </si>
  <si>
    <t xml:space="preserve">      拥军优属</t>
  </si>
  <si>
    <t xml:space="preserve">    老龄事务</t>
  </si>
  <si>
    <t xml:space="preserve">      老龄事务</t>
  </si>
  <si>
    <t xml:space="preserve">  行政事业单位离退休</t>
  </si>
  <si>
    <t xml:space="preserve">    归口管理的行政单位离退休</t>
  </si>
  <si>
    <t xml:space="preserve">      归口管理的行政单位离退休</t>
  </si>
  <si>
    <t xml:space="preserve">    机关事业单位基本养老保险缴费支出</t>
  </si>
  <si>
    <t xml:space="preserve">      机关事业单位基本养老保险缴费支出</t>
  </si>
  <si>
    <t xml:space="preserve">  抚恤</t>
  </si>
  <si>
    <t xml:space="preserve">    死亡抚恤</t>
  </si>
  <si>
    <t xml:space="preserve">      死亡抚恤</t>
  </si>
  <si>
    <t xml:space="preserve">    义务兵优待</t>
  </si>
  <si>
    <t xml:space="preserve">      义务兵优待</t>
  </si>
  <si>
    <t>25</t>
  </si>
  <si>
    <t xml:space="preserve">  其他生活救助</t>
  </si>
  <si>
    <t xml:space="preserve">    其他城市生活救助</t>
  </si>
  <si>
    <t xml:space="preserve">  25</t>
  </si>
  <si>
    <t xml:space="preserve">      其他城市生活救助</t>
  </si>
  <si>
    <t>210</t>
  </si>
  <si>
    <t>医疗卫生与计划生育支出</t>
  </si>
  <si>
    <t xml:space="preserve">  医疗卫生与计划生育管理事务</t>
  </si>
  <si>
    <t xml:space="preserve">  210</t>
  </si>
  <si>
    <t xml:space="preserve">  计划生育事务</t>
  </si>
  <si>
    <t>16</t>
  </si>
  <si>
    <t xml:space="preserve">    计划生育机构</t>
  </si>
  <si>
    <t xml:space="preserve">  16</t>
  </si>
  <si>
    <t xml:space="preserve">      计划生育机构</t>
  </si>
  <si>
    <t>17</t>
  </si>
  <si>
    <t xml:space="preserve">    计划生育服务</t>
  </si>
  <si>
    <t xml:space="preserve">  17</t>
  </si>
  <si>
    <t xml:space="preserve">      计划生育服务</t>
  </si>
  <si>
    <t xml:space="preserve">    其他计划生育事务支出</t>
  </si>
  <si>
    <t xml:space="preserve">      其他计划生育事务支出</t>
  </si>
  <si>
    <t>212</t>
  </si>
  <si>
    <t>城乡社区支出</t>
  </si>
  <si>
    <t xml:space="preserve">  城乡社区管理事务</t>
  </si>
  <si>
    <t xml:space="preserve">  212</t>
  </si>
  <si>
    <t xml:space="preserve">    其他城乡社区管理事务支出</t>
  </si>
  <si>
    <t xml:space="preserve">      其他城乡社区管理事务支出</t>
  </si>
  <si>
    <t xml:space="preserve">  城乡社区规划与管理</t>
  </si>
  <si>
    <t xml:space="preserve">    城乡社区规划与管理</t>
  </si>
  <si>
    <t xml:space="preserve">      城乡社区规划与管理</t>
  </si>
  <si>
    <t xml:space="preserve">  城乡社区环境卫生</t>
  </si>
  <si>
    <t xml:space="preserve">    城乡社区环境卫生</t>
  </si>
  <si>
    <t xml:space="preserve">      城乡社区环境卫生</t>
  </si>
  <si>
    <t>215</t>
  </si>
  <si>
    <t>资源勘探信息等支出</t>
  </si>
  <si>
    <t xml:space="preserve">  安全生产监管</t>
  </si>
  <si>
    <t xml:space="preserve">    安全监管监察专项</t>
  </si>
  <si>
    <t xml:space="preserve">  215</t>
  </si>
  <si>
    <t xml:space="preserve">      安全监管监察专项</t>
  </si>
  <si>
    <t>221</t>
  </si>
  <si>
    <t>住房保障支出</t>
  </si>
  <si>
    <t xml:space="preserve">  住房改革支出</t>
  </si>
  <si>
    <t xml:space="preserve">    住房公积金</t>
  </si>
  <si>
    <t xml:space="preserve">  221</t>
  </si>
  <si>
    <t xml:space="preserve">      住房公积金</t>
  </si>
  <si>
    <t>229</t>
  </si>
  <si>
    <t>其他支出</t>
  </si>
  <si>
    <t xml:space="preserve">  其他支出</t>
  </si>
  <si>
    <t xml:space="preserve">    其他支出</t>
  </si>
  <si>
    <t xml:space="preserve">  229</t>
  </si>
  <si>
    <t xml:space="preserve">      其他支出</t>
  </si>
  <si>
    <t>预算公开04表</t>
  </si>
  <si>
    <t>部门财政拨款收支总表</t>
  </si>
  <si>
    <t xml:space="preserve">       纳入预算的行政事业性收费及罚没收入安排</t>
  </si>
  <si>
    <t>预算公开05表</t>
  </si>
  <si>
    <t>部门一般公共预算支出情况表</t>
  </si>
  <si>
    <t>功能分类科目</t>
  </si>
  <si>
    <t>支出预算数</t>
  </si>
  <si>
    <t>科目名称</t>
  </si>
  <si>
    <t>税收收入安排</t>
  </si>
  <si>
    <t>专项收入安排</t>
  </si>
  <si>
    <t>行政事业性收费及罚没收入安排</t>
  </si>
  <si>
    <t>预算公开06表</t>
  </si>
  <si>
    <t>部门一般公共预算基本支出情况表支出预算表</t>
  </si>
  <si>
    <t>经济分类科目</t>
  </si>
  <si>
    <t>小计</t>
  </si>
  <si>
    <t>301</t>
  </si>
  <si>
    <t>工资福利支出</t>
  </si>
  <si>
    <t xml:space="preserve">  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</si>
  <si>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</si>
  <si>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</si>
  <si>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</si>
  <si>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</si>
  <si>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</si>
  <si>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</si>
  <si>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</si>
  <si>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</si>
  <si>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302</t>
  </si>
  <si>
    <t>商品和服务支出</t>
  </si>
  <si>
    <t>30201</t>
  </si>
  <si>
    <t xml:space="preserve">  办公费</t>
  </si>
  <si>
    <t>30207</t>
  </si>
  <si>
    <t xml:space="preserve">  邮电费</t>
  </si>
  <si>
    <t>30211</t>
  </si>
  <si>
    <t xml:space="preserve">  差旅费</t>
  </si>
  <si>
    <t>30228</t>
  </si>
  <si>
    <t xml:space="preserve">  工会经费</t>
  </si>
  <si>
    <t>30229</t>
  </si>
  <si>
    <t xml:space="preserve">  福利费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</si>
  <si>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</si>
  <si>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</si>
  <si>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</si>
  <si>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</si>
  <si>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</si>
  <si>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</si>
  <si>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30305</t>
  </si>
  <si>
    <t xml:space="preserve">  生活补助</t>
  </si>
  <si>
    <t>30311</t>
  </si>
  <si>
    <t xml:space="preserve">  住房公积金</t>
  </si>
  <si>
    <t>30399</t>
  </si>
  <si>
    <t xml:space="preserve">  其他对个人和家庭的补助支出</t>
  </si>
  <si>
    <t>预算公开07表</t>
  </si>
  <si>
    <t>部门政府性基金预算支出情况表</t>
  </si>
  <si>
    <t>政府性基金收入安排</t>
  </si>
  <si>
    <t>预算公开08表</t>
  </si>
  <si>
    <t>部门国有资本经营预算支出情况表</t>
  </si>
  <si>
    <t>国有资本经营预算收入安排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</si>
</sst>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</numFmts>
  <fonts count="36"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0"/>
      <name val="黑体"/>
      <family val="3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2"/>
      <name val="Trial"/>
      <family val="2"/>
    </font>
    <font>
      <sz val="10"/>
      <color indexed="9"/>
      <name val="宋体"/>
      <family val="0"/>
    </font>
    <font>
      <b/>
      <sz val="48"/>
      <name val="宋体"/>
      <family val="0"/>
    </font>
    <font>
      <b/>
      <sz val="48"/>
      <name val="Times New Roman"/>
      <family val="1"/>
    </font>
    <font>
      <sz val="18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19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4" fillId="0" borderId="3" applyNumberFormat="0" applyFill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33" fillId="4" borderId="4" applyNumberFormat="0" applyAlignment="0" applyProtection="0"/>
    <xf numFmtId="0" fontId="30" fillId="14" borderId="5" applyNumberFormat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9" borderId="0" applyNumberFormat="0" applyBorder="0" applyAlignment="0" applyProtection="0"/>
    <xf numFmtId="0" fontId="21" fillId="4" borderId="7" applyNumberFormat="0" applyAlignment="0" applyProtection="0"/>
    <xf numFmtId="0" fontId="25" fillId="7" borderId="4" applyNumberFormat="0" applyAlignment="0" applyProtection="0"/>
    <xf numFmtId="0" fontId="32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161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0" fillId="0" borderId="9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20" borderId="14" xfId="0" applyNumberFormat="1" applyFont="1" applyFill="1" applyBorder="1" applyAlignment="1" applyProtection="1">
      <alignment vertical="center"/>
      <protection/>
    </xf>
    <xf numFmtId="49" fontId="0" fillId="2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vertical="center"/>
      <protection locked="0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0" fillId="4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12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176" fontId="0" fillId="0" borderId="9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4" borderId="9" xfId="0" applyNumberFormat="1" applyFont="1" applyFill="1" applyBorder="1" applyAlignment="1" applyProtection="1">
      <alignment vertical="center"/>
      <protection/>
    </xf>
    <xf numFmtId="176" fontId="0" fillId="4" borderId="9" xfId="0" applyNumberFormat="1" applyFont="1" applyFill="1" applyBorder="1" applyAlignment="1" applyProtection="1">
      <alignment vertical="center"/>
      <protection/>
    </xf>
    <xf numFmtId="4" fontId="0" fillId="4" borderId="9" xfId="0" applyNumberFormat="1" applyFont="1" applyFill="1" applyBorder="1" applyAlignment="1" applyProtection="1">
      <alignment horizontal="right" vertical="center"/>
      <protection/>
    </xf>
    <xf numFmtId="0" fontId="0" fillId="4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" fontId="0" fillId="4" borderId="16" xfId="0" applyNumberFormat="1" applyFont="1" applyFill="1" applyBorder="1" applyAlignment="1">
      <alignment vertical="center"/>
    </xf>
    <xf numFmtId="4" fontId="0" fillId="0" borderId="0" xfId="0" applyNumberFormat="1" applyFill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4" borderId="9" xfId="0" applyFont="1" applyFill="1" applyBorder="1" applyAlignment="1">
      <alignment vertical="center"/>
    </xf>
    <xf numFmtId="4" fontId="0" fillId="4" borderId="12" xfId="0" applyNumberFormat="1" applyFont="1" applyFill="1" applyBorder="1" applyAlignment="1" applyProtection="1">
      <alignment horizontal="right" vertical="center"/>
      <protection/>
    </xf>
    <xf numFmtId="1" fontId="0" fillId="4" borderId="18" xfId="0" applyNumberFormat="1" applyFont="1" applyFill="1" applyBorder="1" applyAlignment="1">
      <alignment vertical="center"/>
    </xf>
    <xf numFmtId="177" fontId="0" fillId="4" borderId="9" xfId="0" applyNumberFormat="1" applyFont="1" applyFill="1" applyBorder="1" applyAlignment="1" applyProtection="1">
      <alignment vertical="center"/>
      <protection/>
    </xf>
    <xf numFmtId="1" fontId="0" fillId="4" borderId="0" xfId="0" applyNumberFormat="1" applyFont="1" applyFill="1" applyAlignment="1">
      <alignment vertical="center"/>
    </xf>
    <xf numFmtId="177" fontId="0" fillId="4" borderId="11" xfId="0" applyNumberFormat="1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>
      <alignment vertical="center"/>
    </xf>
    <xf numFmtId="1" fontId="0" fillId="4" borderId="13" xfId="0" applyNumberFormat="1" applyFont="1" applyFill="1" applyBorder="1" applyAlignment="1">
      <alignment vertical="center"/>
    </xf>
    <xf numFmtId="4" fontId="0" fillId="4" borderId="12" xfId="0" applyNumberFormat="1" applyFont="1" applyFill="1" applyBorder="1" applyAlignment="1">
      <alignment horizontal="right" vertical="center"/>
    </xf>
    <xf numFmtId="4" fontId="0" fillId="4" borderId="9" xfId="0" applyNumberFormat="1" applyFont="1" applyFill="1" applyBorder="1" applyAlignment="1">
      <alignment horizontal="right" vertical="center"/>
    </xf>
    <xf numFmtId="0" fontId="0" fillId="4" borderId="11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4" fontId="0" fillId="4" borderId="9" xfId="0" applyNumberFormat="1" applyFont="1" applyFill="1" applyBorder="1" applyAlignment="1" applyProtection="1">
      <alignment vertical="center"/>
      <protection/>
    </xf>
    <xf numFmtId="1" fontId="0" fillId="4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4" borderId="12" xfId="0" applyFont="1" applyFill="1" applyBorder="1" applyAlignment="1">
      <alignment vertical="center"/>
    </xf>
    <xf numFmtId="4" fontId="0" fillId="4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4" borderId="9" xfId="0" applyFont="1" applyFill="1" applyBorder="1" applyAlignment="1">
      <alignment horizontal="right" vertical="center"/>
    </xf>
    <xf numFmtId="4" fontId="0" fillId="4" borderId="10" xfId="0" applyNumberFormat="1" applyFont="1" applyFill="1" applyBorder="1" applyAlignment="1">
      <alignment horizontal="right" vertical="center"/>
    </xf>
    <xf numFmtId="1" fontId="0" fillId="4" borderId="11" xfId="0" applyNumberFormat="1" applyFont="1" applyFill="1" applyBorder="1" applyAlignment="1">
      <alignment horizontal="justify"/>
    </xf>
    <xf numFmtId="0" fontId="0" fillId="4" borderId="11" xfId="0" applyFont="1" applyFill="1" applyBorder="1" applyAlignment="1">
      <alignment horizontal="center"/>
    </xf>
    <xf numFmtId="177" fontId="0" fillId="0" borderId="9" xfId="0" applyNumberFormat="1" applyFont="1" applyFill="1" applyBorder="1" applyAlignment="1" applyProtection="1">
      <alignment horizontal="right" vertical="center"/>
      <protection/>
    </xf>
    <xf numFmtId="1" fontId="0" fillId="4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4" borderId="17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vertical="center"/>
      <protection/>
    </xf>
    <xf numFmtId="0" fontId="0" fillId="4" borderId="14" xfId="0" applyNumberFormat="1" applyFont="1" applyFill="1" applyBorder="1" applyAlignment="1" applyProtection="1">
      <alignment vertical="center"/>
      <protection/>
    </xf>
    <xf numFmtId="0" fontId="0" fillId="4" borderId="12" xfId="0" applyNumberFormat="1" applyFont="1" applyFill="1" applyBorder="1" applyAlignment="1" applyProtection="1">
      <alignment vertical="center"/>
      <protection/>
    </xf>
    <xf numFmtId="176" fontId="0" fillId="4" borderId="19" xfId="0" applyNumberFormat="1" applyFont="1" applyFill="1" applyBorder="1" applyAlignment="1" applyProtection="1">
      <alignment vertical="center"/>
      <protection/>
    </xf>
    <xf numFmtId="49" fontId="0" fillId="4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4" fontId="0" fillId="4" borderId="9" xfId="0" applyNumberFormat="1" applyFont="1" applyFill="1" applyBorder="1" applyAlignment="1">
      <alignment vertical="center"/>
    </xf>
    <xf numFmtId="0" fontId="0" fillId="4" borderId="20" xfId="0" applyFont="1" applyFill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4" fontId="0" fillId="4" borderId="22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1" fontId="0" fillId="0" borderId="16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1" fontId="0" fillId="0" borderId="18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0" fontId="3" fillId="0" borderId="9" xfId="0" applyFont="1" applyBorder="1" applyAlignment="1">
      <alignment vertical="center"/>
    </xf>
    <xf numFmtId="1" fontId="0" fillId="0" borderId="13" xfId="0" applyNumberFormat="1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8" fillId="0" borderId="9" xfId="0" applyNumberFormat="1" applyFont="1" applyFill="1" applyBorder="1" applyAlignment="1" applyProtection="1">
      <alignment vertical="center"/>
      <protection/>
    </xf>
    <xf numFmtId="1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1" fontId="0" fillId="0" borderId="11" xfId="0" applyNumberFormat="1" applyFont="1" applyFill="1" applyBorder="1" applyAlignment="1">
      <alignment horizontal="justify"/>
    </xf>
    <xf numFmtId="0" fontId="8" fillId="0" borderId="11" xfId="0" applyFont="1" applyBorder="1" applyAlignment="1">
      <alignment horizontal="center"/>
    </xf>
    <xf numFmtId="4" fontId="0" fillId="0" borderId="9" xfId="0" applyNumberFormat="1" applyFont="1" applyBorder="1" applyAlignment="1">
      <alignment horizontal="right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49" fontId="12" fillId="4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wrapText="1"/>
      <protection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wrapText="1"/>
      <protection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9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4" borderId="9" xfId="0" applyNumberFormat="1" applyFont="1" applyFill="1" applyBorder="1" applyAlignment="1" applyProtection="1">
      <alignment horizontal="center" vertical="center"/>
      <protection/>
    </xf>
    <xf numFmtId="0" fontId="3" fillId="4" borderId="2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zoomScaleSheetLayoutView="100" workbookViewId="0" topLeftCell="A1">
      <selection activeCell="I8" sqref="I8"/>
    </sheetView>
  </sheetViews>
  <sheetFormatPr defaultColWidth="9.16015625" defaultRowHeight="11.25"/>
  <cols>
    <col min="1" max="4" width="9.16015625" style="131" customWidth="1"/>
    <col min="5" max="5" width="10.5" style="131" customWidth="1"/>
    <col min="6" max="16384" width="9.16015625" style="131" customWidth="1"/>
  </cols>
  <sheetData>
    <row r="1" spans="1:13" ht="37.5" customHeigh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4.25" customHeigh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8" ht="84.75" customHeight="1">
      <c r="A3" s="140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3" ht="30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14.2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ht="14.2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14.2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14.2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ht="14.2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5:10" ht="18.75" customHeight="1">
      <c r="E10" s="136" t="s">
        <v>1</v>
      </c>
      <c r="F10" s="137"/>
      <c r="G10" s="137"/>
      <c r="H10" s="137"/>
      <c r="I10" s="137"/>
      <c r="J10" s="137"/>
    </row>
    <row r="11" spans="6:10" ht="22.5">
      <c r="F11" s="137"/>
      <c r="G11" s="137"/>
      <c r="H11" s="137"/>
      <c r="I11" s="137"/>
      <c r="J11" s="137"/>
    </row>
    <row r="12" spans="6:10" ht="14.25" customHeight="1">
      <c r="F12" s="137"/>
      <c r="G12" s="137"/>
      <c r="H12" s="137"/>
      <c r="I12" s="137"/>
      <c r="J12" s="137"/>
    </row>
    <row r="13" spans="5:10" ht="22.5">
      <c r="E13" s="138" t="s">
        <v>2</v>
      </c>
      <c r="F13" s="137"/>
      <c r="G13" s="137"/>
      <c r="H13" s="137"/>
      <c r="I13" s="137"/>
      <c r="J13" s="137"/>
    </row>
    <row r="14" spans="5:12" ht="14.25" customHeight="1">
      <c r="E14" s="137"/>
      <c r="F14" s="137"/>
      <c r="G14" s="137"/>
      <c r="H14" s="137"/>
      <c r="I14" s="137"/>
      <c r="J14" s="137"/>
      <c r="L14" s="139"/>
    </row>
    <row r="15" spans="5:10" ht="14.25" customHeight="1">
      <c r="E15" s="137"/>
      <c r="F15" s="137"/>
      <c r="G15" s="137"/>
      <c r="H15" s="137"/>
      <c r="I15" s="137"/>
      <c r="J15" s="137"/>
    </row>
    <row r="16" spans="5:10" ht="14.25" customHeight="1">
      <c r="E16" s="137"/>
      <c r="F16" s="137"/>
      <c r="G16" s="137"/>
      <c r="H16" s="137"/>
      <c r="I16" s="137"/>
      <c r="J16" s="137"/>
    </row>
    <row r="17" spans="2:14" ht="24" customHeight="1">
      <c r="B17" s="137"/>
      <c r="C17" s="137"/>
      <c r="E17" s="142" t="s">
        <v>3</v>
      </c>
      <c r="F17" s="142"/>
      <c r="G17" s="142"/>
      <c r="H17" s="142"/>
      <c r="I17" s="142"/>
      <c r="J17" s="137"/>
      <c r="K17" s="137"/>
      <c r="L17" s="137"/>
      <c r="M17" s="137"/>
      <c r="N17" s="137"/>
    </row>
    <row r="23" spans="4:15" ht="14.25" customHeight="1">
      <c r="D23" s="143" t="s">
        <v>4</v>
      </c>
      <c r="E23" s="143"/>
      <c r="F23" s="143"/>
      <c r="G23" s="143"/>
      <c r="H23" s="144" t="s">
        <v>5</v>
      </c>
      <c r="I23" s="145"/>
      <c r="J23" s="145"/>
      <c r="K23" s="145"/>
      <c r="L23" s="146" t="s">
        <v>6</v>
      </c>
      <c r="M23" s="146"/>
      <c r="N23" s="146"/>
      <c r="O23" s="146"/>
    </row>
    <row r="24" spans="4:15" ht="14.25" customHeight="1">
      <c r="D24" s="143"/>
      <c r="E24" s="143"/>
      <c r="F24" s="143"/>
      <c r="G24" s="143"/>
      <c r="H24" s="145"/>
      <c r="I24" s="145"/>
      <c r="J24" s="145"/>
      <c r="K24" s="145"/>
      <c r="L24" s="146"/>
      <c r="M24" s="146"/>
      <c r="N24" s="146"/>
      <c r="O24" s="146"/>
    </row>
    <row r="25" spans="4:15" ht="14.25" customHeight="1">
      <c r="D25" s="143"/>
      <c r="E25" s="143"/>
      <c r="F25" s="143"/>
      <c r="G25" s="143"/>
      <c r="H25" s="145"/>
      <c r="I25" s="145"/>
      <c r="J25" s="145"/>
      <c r="K25" s="145"/>
      <c r="L25" s="146"/>
      <c r="M25" s="146"/>
      <c r="N25" s="146"/>
      <c r="O25" s="146"/>
    </row>
  </sheetData>
  <sheetProtection/>
  <mergeCells count="5">
    <mergeCell ref="A3:R3"/>
    <mergeCell ref="E17:I17"/>
    <mergeCell ref="D23:G25"/>
    <mergeCell ref="H23:K25"/>
    <mergeCell ref="L23:O25"/>
  </mergeCells>
  <printOptions/>
  <pageMargins left="0.75" right="0.75" top="1" bottom="1" header="0.51" footer="0.51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3">
      <selection activeCell="D17" sqref="D17"/>
    </sheetView>
  </sheetViews>
  <sheetFormatPr defaultColWidth="6.83203125" defaultRowHeight="11.25"/>
  <cols>
    <col min="1" max="1" width="29.5" style="45" customWidth="1"/>
    <col min="2" max="2" width="21" style="45" customWidth="1"/>
    <col min="3" max="3" width="31.83203125" style="45" customWidth="1"/>
    <col min="4" max="4" width="37.5" style="45" customWidth="1"/>
  </cols>
  <sheetData>
    <row r="1" ht="15.75" customHeight="1">
      <c r="D1" s="49" t="s">
        <v>7</v>
      </c>
    </row>
    <row r="2" spans="1:4" s="45" customFormat="1" ht="22.5" customHeight="1">
      <c r="A2" s="147" t="s">
        <v>8</v>
      </c>
      <c r="B2" s="147"/>
      <c r="C2" s="147"/>
      <c r="D2" s="147"/>
    </row>
    <row r="3" spans="1:4" s="46" customFormat="1" ht="30.75" customHeight="1">
      <c r="A3"/>
      <c r="D3" s="91" t="s">
        <v>9</v>
      </c>
    </row>
    <row r="4" spans="1:4" s="47" customFormat="1" ht="17.25" customHeight="1">
      <c r="A4" s="148" t="s">
        <v>10</v>
      </c>
      <c r="B4" s="148"/>
      <c r="C4" s="148" t="s">
        <v>11</v>
      </c>
      <c r="D4" s="148"/>
    </row>
    <row r="5" spans="1:4" s="47" customFormat="1" ht="17.25" customHeight="1">
      <c r="A5" s="103" t="s">
        <v>12</v>
      </c>
      <c r="B5" s="103" t="s">
        <v>13</v>
      </c>
      <c r="C5" s="103" t="s">
        <v>14</v>
      </c>
      <c r="D5" s="104" t="s">
        <v>13</v>
      </c>
    </row>
    <row r="6" spans="1:4" s="47" customFormat="1" ht="17.25" customHeight="1">
      <c r="A6" s="105" t="s">
        <v>15</v>
      </c>
      <c r="B6" s="106">
        <f>B7+B8+B9+B10</f>
        <v>47999700</v>
      </c>
      <c r="C6" s="107" t="s">
        <v>16</v>
      </c>
      <c r="D6" s="54">
        <v>16541616.5</v>
      </c>
    </row>
    <row r="7" spans="1:4" s="47" customFormat="1" ht="17.25" customHeight="1">
      <c r="A7" s="108" t="s">
        <v>17</v>
      </c>
      <c r="B7" s="54">
        <v>47999700</v>
      </c>
      <c r="C7" s="107" t="s">
        <v>18</v>
      </c>
      <c r="D7" s="54">
        <v>0</v>
      </c>
    </row>
    <row r="8" spans="1:4" s="47" customFormat="1" ht="17.25" customHeight="1">
      <c r="A8" s="108" t="s">
        <v>19</v>
      </c>
      <c r="B8" s="54">
        <v>0</v>
      </c>
      <c r="C8" s="107" t="s">
        <v>20</v>
      </c>
      <c r="D8" s="54">
        <v>0</v>
      </c>
    </row>
    <row r="9" spans="1:4" s="47" customFormat="1" ht="17.25" customHeight="1">
      <c r="A9" s="108" t="s">
        <v>21</v>
      </c>
      <c r="B9" s="54">
        <v>0</v>
      </c>
      <c r="C9" s="107" t="s">
        <v>22</v>
      </c>
      <c r="D9" s="54">
        <v>340000</v>
      </c>
    </row>
    <row r="10" spans="1:6" s="47" customFormat="1" ht="17.25" customHeight="1">
      <c r="A10" s="108" t="s">
        <v>23</v>
      </c>
      <c r="B10" s="14">
        <v>0</v>
      </c>
      <c r="C10" s="107" t="s">
        <v>24</v>
      </c>
      <c r="D10" s="54">
        <v>0</v>
      </c>
      <c r="F10" s="109"/>
    </row>
    <row r="11" spans="1:4" s="47" customFormat="1" ht="17.25" customHeight="1">
      <c r="A11" s="110" t="s">
        <v>25</v>
      </c>
      <c r="B11" s="54">
        <v>714133.91</v>
      </c>
      <c r="C11" s="107" t="s">
        <v>26</v>
      </c>
      <c r="D11" s="54">
        <v>100000</v>
      </c>
    </row>
    <row r="12" spans="1:4" s="47" customFormat="1" ht="17.25" customHeight="1">
      <c r="A12" s="110" t="s">
        <v>27</v>
      </c>
      <c r="B12" s="54">
        <v>0</v>
      </c>
      <c r="C12" s="111" t="s">
        <v>28</v>
      </c>
      <c r="D12" s="54">
        <v>0</v>
      </c>
    </row>
    <row r="13" spans="1:4" s="47" customFormat="1" ht="17.25" customHeight="1">
      <c r="A13" s="105"/>
      <c r="B13" s="54">
        <v>0</v>
      </c>
      <c r="C13" s="112" t="s">
        <v>29</v>
      </c>
      <c r="D13" s="54">
        <v>6768300</v>
      </c>
    </row>
    <row r="14" spans="1:4" s="47" customFormat="1" ht="17.25" customHeight="1">
      <c r="A14" s="110"/>
      <c r="B14" s="54">
        <v>0</v>
      </c>
      <c r="C14" s="82" t="s">
        <v>30</v>
      </c>
      <c r="D14" s="54">
        <v>0</v>
      </c>
    </row>
    <row r="15" spans="1:4" s="47" customFormat="1" ht="17.25" customHeight="1">
      <c r="A15" s="110"/>
      <c r="B15" s="54">
        <v>0</v>
      </c>
      <c r="C15" s="113" t="s">
        <v>31</v>
      </c>
      <c r="D15" s="54">
        <v>970000</v>
      </c>
    </row>
    <row r="16" spans="1:4" s="47" customFormat="1" ht="17.25" customHeight="1">
      <c r="A16" s="114"/>
      <c r="B16" s="54"/>
      <c r="C16" s="115" t="s">
        <v>32</v>
      </c>
      <c r="D16" s="54">
        <v>0</v>
      </c>
    </row>
    <row r="17" spans="1:4" s="47" customFormat="1" ht="17.25" customHeight="1">
      <c r="A17" s="114"/>
      <c r="B17" s="14">
        <v>0</v>
      </c>
      <c r="C17" s="107" t="s">
        <v>33</v>
      </c>
      <c r="D17" s="54">
        <v>19950378.8</v>
      </c>
    </row>
    <row r="18" spans="1:4" s="47" customFormat="1" ht="17.25" customHeight="1">
      <c r="A18" s="114"/>
      <c r="B18" s="116"/>
      <c r="C18" s="107" t="s">
        <v>34</v>
      </c>
      <c r="D18" s="54">
        <v>0</v>
      </c>
    </row>
    <row r="19" spans="1:4" s="47" customFormat="1" ht="17.25" customHeight="1">
      <c r="A19" s="110"/>
      <c r="B19" s="117"/>
      <c r="C19" s="107" t="s">
        <v>35</v>
      </c>
      <c r="D19" s="54">
        <v>0</v>
      </c>
    </row>
    <row r="20" spans="1:4" s="47" customFormat="1" ht="17.25" customHeight="1">
      <c r="A20" s="118"/>
      <c r="B20" s="117"/>
      <c r="C20" s="107" t="s">
        <v>36</v>
      </c>
      <c r="D20" s="54">
        <v>1100000</v>
      </c>
    </row>
    <row r="21" spans="1:4" s="47" customFormat="1" ht="17.25" customHeight="1">
      <c r="A21" s="114"/>
      <c r="B21" s="117"/>
      <c r="C21" s="107" t="s">
        <v>37</v>
      </c>
      <c r="D21" s="54">
        <v>0</v>
      </c>
    </row>
    <row r="22" spans="1:4" s="47" customFormat="1" ht="17.25" customHeight="1">
      <c r="A22" s="114"/>
      <c r="B22" s="117"/>
      <c r="C22" s="107" t="s">
        <v>38</v>
      </c>
      <c r="D22" s="54">
        <v>0</v>
      </c>
    </row>
    <row r="23" spans="1:4" s="47" customFormat="1" ht="17.25" customHeight="1">
      <c r="A23" s="119"/>
      <c r="B23" s="117"/>
      <c r="C23" s="107" t="s">
        <v>39</v>
      </c>
      <c r="D23" s="54">
        <v>0</v>
      </c>
    </row>
    <row r="24" spans="1:4" s="47" customFormat="1" ht="17.25" customHeight="1">
      <c r="A24" s="120"/>
      <c r="B24" s="117"/>
      <c r="C24" s="107" t="s">
        <v>40</v>
      </c>
      <c r="D24" s="54">
        <v>0</v>
      </c>
    </row>
    <row r="25" spans="1:4" s="48" customFormat="1" ht="17.25" customHeight="1">
      <c r="A25" s="121"/>
      <c r="B25" s="117"/>
      <c r="C25" s="122" t="s">
        <v>41</v>
      </c>
      <c r="D25" s="54">
        <v>1000000</v>
      </c>
    </row>
    <row r="26" spans="1:4" ht="17.25" customHeight="1">
      <c r="A26" s="123"/>
      <c r="B26" s="117"/>
      <c r="C26" s="122" t="s">
        <v>42</v>
      </c>
      <c r="D26" s="54">
        <v>0</v>
      </c>
    </row>
    <row r="27" spans="1:4" ht="17.25" customHeight="1">
      <c r="A27" s="124"/>
      <c r="B27" s="117"/>
      <c r="C27" s="122" t="s">
        <v>43</v>
      </c>
      <c r="D27" s="54">
        <v>0</v>
      </c>
    </row>
    <row r="28" spans="1:4" ht="17.25" customHeight="1">
      <c r="A28" s="124"/>
      <c r="B28" s="117"/>
      <c r="C28" s="122" t="s">
        <v>44</v>
      </c>
      <c r="D28" s="54">
        <v>0</v>
      </c>
    </row>
    <row r="29" spans="1:4" ht="17.25" customHeight="1">
      <c r="A29" s="124"/>
      <c r="B29" s="117"/>
      <c r="C29" s="122" t="s">
        <v>45</v>
      </c>
      <c r="D29" s="54">
        <v>250000</v>
      </c>
    </row>
    <row r="30" spans="1:4" ht="17.25" customHeight="1">
      <c r="A30" s="124"/>
      <c r="B30" s="117"/>
      <c r="C30" s="122" t="s">
        <v>46</v>
      </c>
      <c r="D30" s="54">
        <v>0</v>
      </c>
    </row>
    <row r="31" spans="1:4" ht="17.25" customHeight="1">
      <c r="A31" s="124"/>
      <c r="B31" s="117"/>
      <c r="C31" s="122" t="s">
        <v>47</v>
      </c>
      <c r="D31" s="54">
        <v>0</v>
      </c>
    </row>
    <row r="32" spans="1:4" ht="17.25" customHeight="1">
      <c r="A32" s="125"/>
      <c r="B32" s="117"/>
      <c r="C32" s="122" t="s">
        <v>48</v>
      </c>
      <c r="D32" s="14">
        <v>0</v>
      </c>
    </row>
    <row r="33" spans="1:4" ht="15" customHeight="1">
      <c r="A33" s="126"/>
      <c r="C33" s="127" t="s">
        <v>49</v>
      </c>
      <c r="D33" s="57">
        <v>0</v>
      </c>
    </row>
    <row r="34" spans="1:4" ht="15" customHeight="1">
      <c r="A34" s="128" t="s">
        <v>50</v>
      </c>
      <c r="B34" s="129">
        <f>SUM(B7:B32)</f>
        <v>48713833.91</v>
      </c>
      <c r="C34" s="130" t="s">
        <v>51</v>
      </c>
      <c r="D34" s="117">
        <v>47020295.3</v>
      </c>
    </row>
    <row r="35" spans="2:4" ht="25.5" customHeight="1">
      <c r="B35" s="82"/>
      <c r="C35" s="82"/>
      <c r="D35" s="82"/>
    </row>
    <row r="36" spans="2:4" ht="11.25">
      <c r="B36" s="83"/>
      <c r="C36" s="83"/>
      <c r="D36" s="83"/>
    </row>
    <row r="37" spans="1:3" ht="11.25">
      <c r="A37" s="84"/>
      <c r="C37" s="83"/>
    </row>
    <row r="38" ht="11.25">
      <c r="C38" s="83"/>
    </row>
    <row r="39" ht="11.25">
      <c r="C39" s="83"/>
    </row>
    <row r="40" ht="11.25">
      <c r="C40" s="83"/>
    </row>
    <row r="41" spans="1:3" ht="11.25">
      <c r="A41" s="84"/>
      <c r="C41" s="83"/>
    </row>
    <row r="59" ht="11.25">
      <c r="A59" s="84"/>
    </row>
    <row r="61" ht="11.25">
      <c r="A61" s="84"/>
    </row>
    <row r="74" ht="15">
      <c r="A74" s="85"/>
    </row>
    <row r="75" ht="11.25">
      <c r="A75" s="84"/>
    </row>
    <row r="76" ht="15">
      <c r="A76" s="85"/>
    </row>
    <row r="77" ht="11.25">
      <c r="A77" s="84"/>
    </row>
  </sheetData>
  <sheetProtection/>
  <mergeCells count="3">
    <mergeCell ref="A2:D2"/>
    <mergeCell ref="A4:B4"/>
    <mergeCell ref="C4:D4"/>
  </mergeCells>
  <printOptions/>
  <pageMargins left="0.36" right="0.16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B34"/>
  <sheetViews>
    <sheetView showGridLines="0" showZeros="0" workbookViewId="0" topLeftCell="A1">
      <selection activeCell="A27" sqref="A27"/>
    </sheetView>
  </sheetViews>
  <sheetFormatPr defaultColWidth="6.83203125" defaultRowHeight="11.25"/>
  <cols>
    <col min="1" max="1" width="51.5" style="47" customWidth="1"/>
    <col min="2" max="2" width="50.5" style="47" customWidth="1"/>
    <col min="3" max="3" width="6" style="47" customWidth="1"/>
    <col min="4" max="236" width="6.83203125" style="47" customWidth="1"/>
  </cols>
  <sheetData>
    <row r="1" spans="1:236" ht="10.5" customHeight="1">
      <c r="A1" s="50"/>
      <c r="B1" s="49" t="s">
        <v>52</v>
      </c>
      <c r="IB1"/>
    </row>
    <row r="2" spans="1:236" ht="33.75" customHeight="1">
      <c r="A2" s="98" t="s">
        <v>53</v>
      </c>
      <c r="B2" s="98"/>
      <c r="IB2"/>
    </row>
    <row r="3" spans="1:236" ht="21" customHeight="1">
      <c r="A3" s="50" t="s">
        <v>54</v>
      </c>
      <c r="B3" s="91"/>
      <c r="IB3"/>
    </row>
    <row r="4" spans="1:2" s="46" customFormat="1" ht="30.75" customHeight="1">
      <c r="A4"/>
      <c r="B4" s="91" t="s">
        <v>9</v>
      </c>
    </row>
    <row r="5" spans="1:2" s="47" customFormat="1" ht="17.25" customHeight="1">
      <c r="A5" s="51" t="s">
        <v>12</v>
      </c>
      <c r="B5" s="51" t="s">
        <v>13</v>
      </c>
    </row>
    <row r="6" spans="1:2" s="47" customFormat="1" ht="17.25" customHeight="1">
      <c r="A6" s="58" t="s">
        <v>15</v>
      </c>
      <c r="B6" s="77">
        <f>B7+B11+B12</f>
        <v>47999700</v>
      </c>
    </row>
    <row r="7" spans="1:2" s="47" customFormat="1" ht="17.25" customHeight="1">
      <c r="A7" s="53" t="s">
        <v>17</v>
      </c>
      <c r="B7" s="77">
        <f>SUM(B8:B10)</f>
        <v>47999700</v>
      </c>
    </row>
    <row r="8" spans="1:2" s="47" customFormat="1" ht="17.25" customHeight="1">
      <c r="A8" s="53" t="s">
        <v>55</v>
      </c>
      <c r="B8" s="54">
        <v>47999700</v>
      </c>
    </row>
    <row r="9" spans="1:6" s="47" customFormat="1" ht="17.25" customHeight="1">
      <c r="A9" s="53" t="s">
        <v>56</v>
      </c>
      <c r="B9" s="54">
        <v>0</v>
      </c>
      <c r="C9" s="50"/>
      <c r="D9" s="50"/>
      <c r="E9" s="50"/>
      <c r="F9" s="50"/>
    </row>
    <row r="10" spans="1:4" s="47" customFormat="1" ht="17.25" customHeight="1">
      <c r="A10" s="53" t="s">
        <v>57</v>
      </c>
      <c r="B10" s="54">
        <v>0</v>
      </c>
      <c r="C10" s="50"/>
      <c r="D10" s="50"/>
    </row>
    <row r="11" spans="1:2" s="47" customFormat="1" ht="17.25" customHeight="1">
      <c r="A11" s="53" t="s">
        <v>19</v>
      </c>
      <c r="B11" s="54">
        <v>0</v>
      </c>
    </row>
    <row r="12" spans="1:4" s="47" customFormat="1" ht="17.25" customHeight="1">
      <c r="A12" s="53" t="s">
        <v>21</v>
      </c>
      <c r="B12" s="54">
        <v>0</v>
      </c>
      <c r="C12" s="50"/>
      <c r="D12" s="50"/>
    </row>
    <row r="13" spans="1:3" s="47" customFormat="1" ht="17.25" customHeight="1">
      <c r="A13" s="53" t="s">
        <v>23</v>
      </c>
      <c r="B13" s="54">
        <v>0</v>
      </c>
      <c r="C13" s="50"/>
    </row>
    <row r="14" spans="1:3" s="47" customFormat="1" ht="17.25" customHeight="1">
      <c r="A14" s="53" t="s">
        <v>25</v>
      </c>
      <c r="B14" s="54">
        <v>714133.91</v>
      </c>
      <c r="C14" s="50"/>
    </row>
    <row r="15" spans="1:2" s="47" customFormat="1" ht="17.25" customHeight="1">
      <c r="A15" s="53" t="s">
        <v>27</v>
      </c>
      <c r="B15" s="14">
        <v>0</v>
      </c>
    </row>
    <row r="16" spans="1:2" s="47" customFormat="1" ht="17.25" customHeight="1">
      <c r="A16" s="64"/>
      <c r="B16" s="59"/>
    </row>
    <row r="17" spans="1:2" s="47" customFormat="1" ht="17.25" customHeight="1">
      <c r="A17" s="64"/>
      <c r="B17" s="99"/>
    </row>
    <row r="18" spans="1:2" s="47" customFormat="1" ht="17.25" customHeight="1">
      <c r="A18" s="64"/>
      <c r="B18" s="99"/>
    </row>
    <row r="19" spans="1:2" s="47" customFormat="1" ht="17.25" customHeight="1">
      <c r="A19" s="53"/>
      <c r="B19" s="43"/>
    </row>
    <row r="20" spans="1:2" s="47" customFormat="1" ht="17.25" customHeight="1">
      <c r="A20" s="58"/>
      <c r="B20" s="66"/>
    </row>
    <row r="21" spans="1:2" s="47" customFormat="1" ht="17.25" customHeight="1">
      <c r="A21" s="64"/>
      <c r="B21" s="67"/>
    </row>
    <row r="22" spans="1:2" s="47" customFormat="1" ht="17.25" customHeight="1">
      <c r="A22" s="64"/>
      <c r="B22" s="67"/>
    </row>
    <row r="23" spans="1:2" s="47" customFormat="1" ht="17.25" customHeight="1">
      <c r="A23" s="68"/>
      <c r="B23" s="67"/>
    </row>
    <row r="24" spans="1:2" s="47" customFormat="1" ht="17.25" customHeight="1">
      <c r="A24" s="69"/>
      <c r="B24" s="67"/>
    </row>
    <row r="25" spans="1:2" s="48" customFormat="1" ht="17.25" customHeight="1">
      <c r="A25" s="70"/>
      <c r="B25" s="67"/>
    </row>
    <row r="26" spans="1:236" ht="17.25" customHeight="1">
      <c r="A26" s="73"/>
      <c r="B26" s="67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</row>
    <row r="27" spans="1:236" ht="17.25" customHeight="1">
      <c r="A27" s="64"/>
      <c r="B27" s="6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</row>
    <row r="28" spans="1:236" ht="17.25" customHeight="1">
      <c r="A28" s="64"/>
      <c r="B28" s="67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</row>
    <row r="29" spans="1:236" ht="17.25" customHeight="1">
      <c r="A29" s="64"/>
      <c r="B29" s="67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</row>
    <row r="30" spans="1:236" ht="17.25" customHeight="1">
      <c r="A30" s="64"/>
      <c r="B30" s="67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</row>
    <row r="31" spans="1:236" ht="17.25" customHeight="1">
      <c r="A31" s="64"/>
      <c r="B31" s="67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</row>
    <row r="32" spans="1:236" ht="17.25" customHeight="1">
      <c r="A32" s="64"/>
      <c r="B32" s="67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</row>
    <row r="33" spans="1:236" ht="15" customHeight="1">
      <c r="A33" s="100"/>
      <c r="B33" s="10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</row>
    <row r="34" spans="1:236" ht="15" customHeight="1">
      <c r="A34" s="79" t="s">
        <v>50</v>
      </c>
      <c r="B34" s="102">
        <f>SUM(B8:B32)</f>
        <v>48713833.91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09"/>
  <sheetViews>
    <sheetView showGridLines="0" showZeros="0" workbookViewId="0" topLeftCell="A1">
      <selection activeCell="K16" sqref="K16"/>
    </sheetView>
  </sheetViews>
  <sheetFormatPr defaultColWidth="6.83203125" defaultRowHeight="11.25"/>
  <cols>
    <col min="1" max="3" width="6.66015625" style="88" customWidth="1"/>
    <col min="4" max="5" width="35" style="88" customWidth="1"/>
    <col min="6" max="6" width="8.83203125" style="88" customWidth="1"/>
    <col min="7" max="243" width="6.83203125" style="88" customWidth="1"/>
  </cols>
  <sheetData>
    <row r="1" spans="1:243" ht="20.25" customHeight="1">
      <c r="A1" s="89"/>
      <c r="E1" s="3" t="s">
        <v>58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ht="28.5" customHeight="1">
      <c r="A2" s="149" t="s">
        <v>59</v>
      </c>
      <c r="B2" s="149"/>
      <c r="C2" s="149"/>
      <c r="D2" s="149"/>
      <c r="E2" s="149"/>
      <c r="F2" s="14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ht="19.5" customHeight="1">
      <c r="A3" s="50" t="s">
        <v>54</v>
      </c>
      <c r="C3" s="90"/>
      <c r="D3" s="90"/>
      <c r="E3" s="91" t="s">
        <v>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5" s="86" customFormat="1" ht="34.5" customHeight="1">
      <c r="A4" s="150" t="s">
        <v>60</v>
      </c>
      <c r="B4" s="150"/>
      <c r="C4" s="150"/>
      <c r="D4" s="151" t="s">
        <v>61</v>
      </c>
      <c r="E4" s="153" t="s">
        <v>62</v>
      </c>
    </row>
    <row r="5" spans="1:5" s="87" customFormat="1" ht="44.25" customHeight="1">
      <c r="A5" s="92" t="s">
        <v>63</v>
      </c>
      <c r="B5" s="92" t="s">
        <v>64</v>
      </c>
      <c r="C5" s="92" t="s">
        <v>65</v>
      </c>
      <c r="D5" s="152"/>
      <c r="E5" s="152"/>
    </row>
    <row r="6" spans="1:243" ht="18" customHeight="1">
      <c r="A6" s="13"/>
      <c r="B6" s="13"/>
      <c r="C6" s="23"/>
      <c r="D6" s="93" t="s">
        <v>66</v>
      </c>
      <c r="E6" s="14">
        <v>48713833.91</v>
      </c>
      <c r="F6" s="8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ht="18" customHeight="1">
      <c r="A7" s="13" t="s">
        <v>67</v>
      </c>
      <c r="B7" s="13"/>
      <c r="C7" s="23"/>
      <c r="D7" s="93" t="s">
        <v>68</v>
      </c>
      <c r="E7" s="14">
        <v>16541616.5</v>
      </c>
      <c r="F7" s="89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43" ht="18" customHeight="1">
      <c r="A8" s="13"/>
      <c r="B8" s="13" t="s">
        <v>69</v>
      </c>
      <c r="C8" s="23"/>
      <c r="D8" s="93" t="s">
        <v>70</v>
      </c>
      <c r="E8" s="14">
        <v>100000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spans="1:243" ht="18" customHeight="1">
      <c r="A9" s="13"/>
      <c r="B9" s="13"/>
      <c r="C9" s="23" t="s">
        <v>71</v>
      </c>
      <c r="D9" s="93" t="s">
        <v>72</v>
      </c>
      <c r="E9" s="14">
        <v>100000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ht="18" customHeight="1">
      <c r="A10" s="13" t="s">
        <v>73</v>
      </c>
      <c r="B10" s="13" t="s">
        <v>74</v>
      </c>
      <c r="C10" s="23" t="s">
        <v>75</v>
      </c>
      <c r="D10" s="93" t="s">
        <v>76</v>
      </c>
      <c r="E10" s="14">
        <v>100000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ht="18" customHeight="1">
      <c r="A11" s="13"/>
      <c r="B11" s="13" t="s">
        <v>71</v>
      </c>
      <c r="C11" s="23"/>
      <c r="D11" s="93" t="s">
        <v>77</v>
      </c>
      <c r="E11" s="14">
        <v>100000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ht="18" customHeight="1">
      <c r="A12" s="13"/>
      <c r="B12" s="13"/>
      <c r="C12" s="23" t="s">
        <v>71</v>
      </c>
      <c r="D12" s="93" t="s">
        <v>72</v>
      </c>
      <c r="E12" s="14">
        <v>100000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ht="18" customHeight="1">
      <c r="A13" s="13" t="s">
        <v>73</v>
      </c>
      <c r="B13" s="13" t="s">
        <v>75</v>
      </c>
      <c r="C13" s="23" t="s">
        <v>75</v>
      </c>
      <c r="D13" s="93" t="s">
        <v>76</v>
      </c>
      <c r="E13" s="14">
        <v>100000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ht="18" customHeight="1">
      <c r="A14" s="13"/>
      <c r="B14" s="13" t="s">
        <v>78</v>
      </c>
      <c r="C14" s="23"/>
      <c r="D14" s="93" t="s">
        <v>79</v>
      </c>
      <c r="E14" s="14">
        <v>12041616.5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ht="18" customHeight="1">
      <c r="A15" s="13"/>
      <c r="B15" s="13"/>
      <c r="C15" s="23" t="s">
        <v>69</v>
      </c>
      <c r="D15" s="93" t="s">
        <v>80</v>
      </c>
      <c r="E15" s="14">
        <v>4245016.5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ht="18" customHeight="1">
      <c r="A16" s="13" t="s">
        <v>73</v>
      </c>
      <c r="B16" s="13" t="s">
        <v>81</v>
      </c>
      <c r="C16" s="23" t="s">
        <v>74</v>
      </c>
      <c r="D16" s="93" t="s">
        <v>82</v>
      </c>
      <c r="E16" s="14">
        <v>4245016.5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ht="18" customHeight="1">
      <c r="A17" s="13"/>
      <c r="B17" s="13"/>
      <c r="C17" s="23" t="s">
        <v>71</v>
      </c>
      <c r="D17" s="93" t="s">
        <v>72</v>
      </c>
      <c r="E17" s="14">
        <v>4406600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ht="18" customHeight="1">
      <c r="A18" s="13" t="s">
        <v>73</v>
      </c>
      <c r="B18" s="13" t="s">
        <v>81</v>
      </c>
      <c r="C18" s="23" t="s">
        <v>75</v>
      </c>
      <c r="D18" s="93" t="s">
        <v>76</v>
      </c>
      <c r="E18" s="14">
        <v>4406600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ht="18" customHeight="1">
      <c r="A19" s="13"/>
      <c r="B19" s="13"/>
      <c r="C19" s="23" t="s">
        <v>78</v>
      </c>
      <c r="D19" s="93" t="s">
        <v>83</v>
      </c>
      <c r="E19" s="14">
        <v>2740000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ht="18" customHeight="1">
      <c r="A20" s="13" t="s">
        <v>73</v>
      </c>
      <c r="B20" s="13" t="s">
        <v>81</v>
      </c>
      <c r="C20" s="23" t="s">
        <v>81</v>
      </c>
      <c r="D20" s="93" t="s">
        <v>84</v>
      </c>
      <c r="E20" s="14">
        <v>2740000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5" ht="18" customHeight="1">
      <c r="A21" s="13"/>
      <c r="B21" s="13"/>
      <c r="C21" s="23" t="s">
        <v>85</v>
      </c>
      <c r="D21" s="93" t="s">
        <v>86</v>
      </c>
      <c r="E21" s="14">
        <v>650000</v>
      </c>
    </row>
    <row r="22" spans="1:5" ht="18" customHeight="1">
      <c r="A22" s="13" t="s">
        <v>73</v>
      </c>
      <c r="B22" s="13" t="s">
        <v>81</v>
      </c>
      <c r="C22" s="23" t="s">
        <v>87</v>
      </c>
      <c r="D22" s="93" t="s">
        <v>88</v>
      </c>
      <c r="E22" s="14">
        <v>650000</v>
      </c>
    </row>
    <row r="23" spans="1:5" ht="18" customHeight="1">
      <c r="A23" s="13"/>
      <c r="B23" s="13" t="s">
        <v>89</v>
      </c>
      <c r="C23" s="23"/>
      <c r="D23" s="93" t="s">
        <v>90</v>
      </c>
      <c r="E23" s="14">
        <v>300000</v>
      </c>
    </row>
    <row r="24" spans="1:5" ht="18" customHeight="1">
      <c r="A24" s="13"/>
      <c r="B24" s="13"/>
      <c r="C24" s="23" t="s">
        <v>89</v>
      </c>
      <c r="D24" s="93" t="s">
        <v>91</v>
      </c>
      <c r="E24" s="14">
        <v>300000</v>
      </c>
    </row>
    <row r="25" spans="1:5" ht="18" customHeight="1">
      <c r="A25" s="13" t="s">
        <v>73</v>
      </c>
      <c r="B25" s="13" t="s">
        <v>92</v>
      </c>
      <c r="C25" s="23" t="s">
        <v>92</v>
      </c>
      <c r="D25" s="93" t="s">
        <v>93</v>
      </c>
      <c r="E25" s="14">
        <v>300000</v>
      </c>
    </row>
    <row r="26" spans="1:5" ht="18" customHeight="1">
      <c r="A26" s="13"/>
      <c r="B26" s="13" t="s">
        <v>94</v>
      </c>
      <c r="C26" s="23"/>
      <c r="D26" s="93" t="s">
        <v>95</v>
      </c>
      <c r="E26" s="14">
        <v>100000</v>
      </c>
    </row>
    <row r="27" spans="1:5" ht="18" customHeight="1">
      <c r="A27" s="13"/>
      <c r="B27" s="13"/>
      <c r="C27" s="23" t="s">
        <v>85</v>
      </c>
      <c r="D27" s="93" t="s">
        <v>96</v>
      </c>
      <c r="E27" s="14">
        <v>100000</v>
      </c>
    </row>
    <row r="28" spans="1:5" ht="18" customHeight="1">
      <c r="A28" s="13" t="s">
        <v>73</v>
      </c>
      <c r="B28" s="13" t="s">
        <v>97</v>
      </c>
      <c r="C28" s="23" t="s">
        <v>87</v>
      </c>
      <c r="D28" s="93" t="s">
        <v>98</v>
      </c>
      <c r="E28" s="14">
        <v>100000</v>
      </c>
    </row>
    <row r="29" spans="1:5" ht="18" customHeight="1">
      <c r="A29" s="13"/>
      <c r="B29" s="13" t="s">
        <v>99</v>
      </c>
      <c r="C29" s="23"/>
      <c r="D29" s="93" t="s">
        <v>100</v>
      </c>
      <c r="E29" s="14">
        <v>200000</v>
      </c>
    </row>
    <row r="30" spans="1:5" ht="18" customHeight="1">
      <c r="A30" s="13"/>
      <c r="B30" s="13"/>
      <c r="C30" s="23" t="s">
        <v>85</v>
      </c>
      <c r="D30" s="93" t="s">
        <v>101</v>
      </c>
      <c r="E30" s="14">
        <v>200000</v>
      </c>
    </row>
    <row r="31" spans="1:5" ht="18" customHeight="1">
      <c r="A31" s="13" t="s">
        <v>73</v>
      </c>
      <c r="B31" s="13" t="s">
        <v>102</v>
      </c>
      <c r="C31" s="23" t="s">
        <v>87</v>
      </c>
      <c r="D31" s="93" t="s">
        <v>103</v>
      </c>
      <c r="E31" s="14">
        <v>200000</v>
      </c>
    </row>
    <row r="32" spans="1:5" ht="18" customHeight="1">
      <c r="A32" s="13"/>
      <c r="B32" s="13" t="s">
        <v>104</v>
      </c>
      <c r="C32" s="23"/>
      <c r="D32" s="93" t="s">
        <v>105</v>
      </c>
      <c r="E32" s="14">
        <v>1500000</v>
      </c>
    </row>
    <row r="33" spans="1:5" ht="18" customHeight="1">
      <c r="A33" s="13"/>
      <c r="B33" s="13"/>
      <c r="C33" s="23" t="s">
        <v>71</v>
      </c>
      <c r="D33" s="93" t="s">
        <v>72</v>
      </c>
      <c r="E33" s="14">
        <v>1500000</v>
      </c>
    </row>
    <row r="34" spans="1:5" ht="18" customHeight="1">
      <c r="A34" s="13" t="s">
        <v>73</v>
      </c>
      <c r="B34" s="13" t="s">
        <v>106</v>
      </c>
      <c r="C34" s="23" t="s">
        <v>75</v>
      </c>
      <c r="D34" s="93" t="s">
        <v>76</v>
      </c>
      <c r="E34" s="14">
        <v>1500000</v>
      </c>
    </row>
    <row r="35" spans="1:5" ht="18" customHeight="1">
      <c r="A35" s="13"/>
      <c r="B35" s="13" t="s">
        <v>107</v>
      </c>
      <c r="C35" s="23"/>
      <c r="D35" s="93" t="s">
        <v>108</v>
      </c>
      <c r="E35" s="14">
        <v>900000</v>
      </c>
    </row>
    <row r="36" spans="1:5" ht="18" customHeight="1">
      <c r="A36" s="13"/>
      <c r="B36" s="13"/>
      <c r="C36" s="23" t="s">
        <v>71</v>
      </c>
      <c r="D36" s="93" t="s">
        <v>72</v>
      </c>
      <c r="E36" s="14">
        <v>900000</v>
      </c>
    </row>
    <row r="37" spans="1:5" ht="18" customHeight="1">
      <c r="A37" s="13" t="s">
        <v>73</v>
      </c>
      <c r="B37" s="13" t="s">
        <v>109</v>
      </c>
      <c r="C37" s="23" t="s">
        <v>75</v>
      </c>
      <c r="D37" s="93" t="s">
        <v>76</v>
      </c>
      <c r="E37" s="14">
        <v>900000</v>
      </c>
    </row>
    <row r="38" spans="1:5" ht="18" customHeight="1">
      <c r="A38" s="13"/>
      <c r="B38" s="13" t="s">
        <v>110</v>
      </c>
      <c r="C38" s="23"/>
      <c r="D38" s="93" t="s">
        <v>111</v>
      </c>
      <c r="E38" s="14">
        <v>1300000</v>
      </c>
    </row>
    <row r="39" spans="1:5" ht="18" customHeight="1">
      <c r="A39" s="13"/>
      <c r="B39" s="13"/>
      <c r="C39" s="23" t="s">
        <v>112</v>
      </c>
      <c r="D39" s="93" t="s">
        <v>113</v>
      </c>
      <c r="E39" s="14">
        <v>1300000</v>
      </c>
    </row>
    <row r="40" spans="1:5" ht="18" customHeight="1">
      <c r="A40" s="13" t="s">
        <v>73</v>
      </c>
      <c r="B40" s="13" t="s">
        <v>114</v>
      </c>
      <c r="C40" s="23" t="s">
        <v>115</v>
      </c>
      <c r="D40" s="93" t="s">
        <v>116</v>
      </c>
      <c r="E40" s="14">
        <v>1300000</v>
      </c>
    </row>
    <row r="41" spans="1:5" ht="18" customHeight="1">
      <c r="A41" s="13" t="s">
        <v>117</v>
      </c>
      <c r="B41" s="13"/>
      <c r="C41" s="23"/>
      <c r="D41" s="93" t="s">
        <v>118</v>
      </c>
      <c r="E41" s="14">
        <v>340000</v>
      </c>
    </row>
    <row r="42" spans="1:5" ht="18" customHeight="1">
      <c r="A42" s="13"/>
      <c r="B42" s="13" t="s">
        <v>119</v>
      </c>
      <c r="C42" s="23"/>
      <c r="D42" s="93" t="s">
        <v>120</v>
      </c>
      <c r="E42" s="14">
        <v>340000</v>
      </c>
    </row>
    <row r="43" spans="1:5" ht="18" customHeight="1">
      <c r="A43" s="13"/>
      <c r="B43" s="13"/>
      <c r="C43" s="23" t="s">
        <v>71</v>
      </c>
      <c r="D43" s="93" t="s">
        <v>72</v>
      </c>
      <c r="E43" s="14">
        <v>340000</v>
      </c>
    </row>
    <row r="44" spans="1:5" ht="18" customHeight="1">
      <c r="A44" s="13" t="s">
        <v>121</v>
      </c>
      <c r="B44" s="13" t="s">
        <v>122</v>
      </c>
      <c r="C44" s="23" t="s">
        <v>75</v>
      </c>
      <c r="D44" s="93" t="s">
        <v>76</v>
      </c>
      <c r="E44" s="14">
        <v>340000</v>
      </c>
    </row>
    <row r="45" spans="1:5" ht="18" customHeight="1">
      <c r="A45" s="13" t="s">
        <v>123</v>
      </c>
      <c r="B45" s="13"/>
      <c r="C45" s="23"/>
      <c r="D45" s="93" t="s">
        <v>124</v>
      </c>
      <c r="E45" s="14">
        <v>100000</v>
      </c>
    </row>
    <row r="46" spans="1:5" ht="18" customHeight="1">
      <c r="A46" s="13"/>
      <c r="B46" s="13" t="s">
        <v>94</v>
      </c>
      <c r="C46" s="23"/>
      <c r="D46" s="93" t="s">
        <v>125</v>
      </c>
      <c r="E46" s="14">
        <v>100000</v>
      </c>
    </row>
    <row r="47" spans="1:5" ht="18" customHeight="1">
      <c r="A47" s="13"/>
      <c r="B47" s="13"/>
      <c r="C47" s="23" t="s">
        <v>71</v>
      </c>
      <c r="D47" s="93" t="s">
        <v>126</v>
      </c>
      <c r="E47" s="14">
        <v>100000</v>
      </c>
    </row>
    <row r="48" spans="1:5" ht="18" customHeight="1">
      <c r="A48" s="13" t="s">
        <v>127</v>
      </c>
      <c r="B48" s="13" t="s">
        <v>97</v>
      </c>
      <c r="C48" s="23" t="s">
        <v>75</v>
      </c>
      <c r="D48" s="93" t="s">
        <v>128</v>
      </c>
      <c r="E48" s="14">
        <v>100000</v>
      </c>
    </row>
    <row r="49" spans="1:5" ht="18" customHeight="1">
      <c r="A49" s="13" t="s">
        <v>129</v>
      </c>
      <c r="B49" s="13"/>
      <c r="C49" s="23"/>
      <c r="D49" s="93" t="s">
        <v>130</v>
      </c>
      <c r="E49" s="14">
        <v>6218300</v>
      </c>
    </row>
    <row r="50" spans="1:5" ht="18" customHeight="1">
      <c r="A50" s="13"/>
      <c r="B50" s="13" t="s">
        <v>71</v>
      </c>
      <c r="C50" s="23"/>
      <c r="D50" s="93" t="s">
        <v>131</v>
      </c>
      <c r="E50" s="14">
        <v>4431000</v>
      </c>
    </row>
    <row r="51" spans="1:5" ht="18" customHeight="1">
      <c r="A51" s="13"/>
      <c r="B51" s="13"/>
      <c r="C51" s="23" t="s">
        <v>71</v>
      </c>
      <c r="D51" s="93" t="s">
        <v>72</v>
      </c>
      <c r="E51" s="14">
        <v>4150000</v>
      </c>
    </row>
    <row r="52" spans="1:5" ht="18" customHeight="1">
      <c r="A52" s="13" t="s">
        <v>132</v>
      </c>
      <c r="B52" s="13" t="s">
        <v>75</v>
      </c>
      <c r="C52" s="23" t="s">
        <v>75</v>
      </c>
      <c r="D52" s="93" t="s">
        <v>76</v>
      </c>
      <c r="E52" s="14">
        <v>4150000</v>
      </c>
    </row>
    <row r="53" spans="1:5" ht="18" customHeight="1">
      <c r="A53" s="13"/>
      <c r="B53" s="13"/>
      <c r="C53" s="23" t="s">
        <v>133</v>
      </c>
      <c r="D53" s="93" t="s">
        <v>134</v>
      </c>
      <c r="E53" s="14">
        <v>80000</v>
      </c>
    </row>
    <row r="54" spans="1:5" ht="18" customHeight="1">
      <c r="A54" s="13" t="s">
        <v>132</v>
      </c>
      <c r="B54" s="13" t="s">
        <v>75</v>
      </c>
      <c r="C54" s="23" t="s">
        <v>135</v>
      </c>
      <c r="D54" s="93" t="s">
        <v>136</v>
      </c>
      <c r="E54" s="14">
        <v>80000</v>
      </c>
    </row>
    <row r="55" spans="1:5" ht="18" customHeight="1">
      <c r="A55" s="13"/>
      <c r="B55" s="13"/>
      <c r="C55" s="23" t="s">
        <v>89</v>
      </c>
      <c r="D55" s="93" t="s">
        <v>137</v>
      </c>
      <c r="E55" s="14">
        <v>201000</v>
      </c>
    </row>
    <row r="56" spans="1:5" ht="18" customHeight="1">
      <c r="A56" s="13" t="s">
        <v>132</v>
      </c>
      <c r="B56" s="13" t="s">
        <v>75</v>
      </c>
      <c r="C56" s="23" t="s">
        <v>92</v>
      </c>
      <c r="D56" s="93" t="s">
        <v>138</v>
      </c>
      <c r="E56" s="14">
        <v>201000</v>
      </c>
    </row>
    <row r="57" spans="1:5" ht="18" customHeight="1">
      <c r="A57" s="13"/>
      <c r="B57" s="13" t="s">
        <v>89</v>
      </c>
      <c r="C57" s="23"/>
      <c r="D57" s="93" t="s">
        <v>139</v>
      </c>
      <c r="E57" s="14">
        <v>1415300</v>
      </c>
    </row>
    <row r="58" spans="1:5" ht="18" customHeight="1">
      <c r="A58" s="13"/>
      <c r="B58" s="13"/>
      <c r="C58" s="23" t="s">
        <v>69</v>
      </c>
      <c r="D58" s="93" t="s">
        <v>140</v>
      </c>
      <c r="E58" s="14">
        <v>215300</v>
      </c>
    </row>
    <row r="59" spans="1:5" ht="18" customHeight="1">
      <c r="A59" s="13" t="s">
        <v>132</v>
      </c>
      <c r="B59" s="13" t="s">
        <v>92</v>
      </c>
      <c r="C59" s="23" t="s">
        <v>74</v>
      </c>
      <c r="D59" s="93" t="s">
        <v>141</v>
      </c>
      <c r="E59" s="14">
        <v>215300</v>
      </c>
    </row>
    <row r="60" spans="1:5" ht="18" customHeight="1">
      <c r="A60" s="13"/>
      <c r="B60" s="13"/>
      <c r="C60" s="23" t="s">
        <v>89</v>
      </c>
      <c r="D60" s="93" t="s">
        <v>142</v>
      </c>
      <c r="E60" s="14">
        <v>1200000</v>
      </c>
    </row>
    <row r="61" spans="1:5" ht="18" customHeight="1">
      <c r="A61" s="13" t="s">
        <v>132</v>
      </c>
      <c r="B61" s="13" t="s">
        <v>92</v>
      </c>
      <c r="C61" s="23" t="s">
        <v>92</v>
      </c>
      <c r="D61" s="93" t="s">
        <v>143</v>
      </c>
      <c r="E61" s="14">
        <v>1200000</v>
      </c>
    </row>
    <row r="62" spans="1:5" ht="18" customHeight="1">
      <c r="A62" s="13"/>
      <c r="B62" s="13" t="s">
        <v>85</v>
      </c>
      <c r="C62" s="23"/>
      <c r="D62" s="93" t="s">
        <v>144</v>
      </c>
      <c r="E62" s="14">
        <v>172000</v>
      </c>
    </row>
    <row r="63" spans="1:5" ht="18" customHeight="1">
      <c r="A63" s="13"/>
      <c r="B63" s="13"/>
      <c r="C63" s="23" t="s">
        <v>69</v>
      </c>
      <c r="D63" s="93" t="s">
        <v>145</v>
      </c>
      <c r="E63" s="14">
        <v>10000</v>
      </c>
    </row>
    <row r="64" spans="1:5" ht="18" customHeight="1">
      <c r="A64" s="13" t="s">
        <v>132</v>
      </c>
      <c r="B64" s="13" t="s">
        <v>87</v>
      </c>
      <c r="C64" s="23" t="s">
        <v>74</v>
      </c>
      <c r="D64" s="93" t="s">
        <v>146</v>
      </c>
      <c r="E64" s="14">
        <v>10000</v>
      </c>
    </row>
    <row r="65" spans="1:5" ht="18" customHeight="1">
      <c r="A65" s="13"/>
      <c r="B65" s="13"/>
      <c r="C65" s="23" t="s">
        <v>89</v>
      </c>
      <c r="D65" s="93" t="s">
        <v>147</v>
      </c>
      <c r="E65" s="14">
        <v>162000</v>
      </c>
    </row>
    <row r="66" spans="1:5" ht="18" customHeight="1">
      <c r="A66" s="13" t="s">
        <v>132</v>
      </c>
      <c r="B66" s="13" t="s">
        <v>87</v>
      </c>
      <c r="C66" s="23" t="s">
        <v>92</v>
      </c>
      <c r="D66" s="93" t="s">
        <v>148</v>
      </c>
      <c r="E66" s="14">
        <v>162000</v>
      </c>
    </row>
    <row r="67" spans="1:5" ht="18" customHeight="1">
      <c r="A67" s="13"/>
      <c r="B67" s="13" t="s">
        <v>149</v>
      </c>
      <c r="C67" s="23"/>
      <c r="D67" s="93" t="s">
        <v>150</v>
      </c>
      <c r="E67" s="14">
        <v>200000</v>
      </c>
    </row>
    <row r="68" spans="1:5" ht="18" customHeight="1">
      <c r="A68" s="13"/>
      <c r="B68" s="13"/>
      <c r="C68" s="23" t="s">
        <v>69</v>
      </c>
      <c r="D68" s="93" t="s">
        <v>151</v>
      </c>
      <c r="E68" s="14">
        <v>200000</v>
      </c>
    </row>
    <row r="69" spans="1:5" ht="18" customHeight="1">
      <c r="A69" s="13" t="s">
        <v>132</v>
      </c>
      <c r="B69" s="13" t="s">
        <v>152</v>
      </c>
      <c r="C69" s="23" t="s">
        <v>74</v>
      </c>
      <c r="D69" s="93" t="s">
        <v>153</v>
      </c>
      <c r="E69" s="14">
        <v>200000</v>
      </c>
    </row>
    <row r="70" spans="1:5" ht="18" customHeight="1">
      <c r="A70" s="13" t="s">
        <v>154</v>
      </c>
      <c r="B70" s="13"/>
      <c r="C70" s="23"/>
      <c r="D70" s="93" t="s">
        <v>155</v>
      </c>
      <c r="E70" s="14">
        <v>1770000</v>
      </c>
    </row>
    <row r="71" spans="1:5" ht="18" customHeight="1">
      <c r="A71" s="13"/>
      <c r="B71" s="13" t="s">
        <v>69</v>
      </c>
      <c r="C71" s="23"/>
      <c r="D71" s="93" t="s">
        <v>156</v>
      </c>
      <c r="E71" s="14">
        <v>800000</v>
      </c>
    </row>
    <row r="72" spans="1:5" ht="18" customHeight="1">
      <c r="A72" s="13"/>
      <c r="B72" s="13"/>
      <c r="C72" s="23" t="s">
        <v>71</v>
      </c>
      <c r="D72" s="93" t="s">
        <v>72</v>
      </c>
      <c r="E72" s="14">
        <v>800000</v>
      </c>
    </row>
    <row r="73" spans="1:5" ht="18" customHeight="1">
      <c r="A73" s="13" t="s">
        <v>157</v>
      </c>
      <c r="B73" s="13" t="s">
        <v>74</v>
      </c>
      <c r="C73" s="23" t="s">
        <v>75</v>
      </c>
      <c r="D73" s="93" t="s">
        <v>76</v>
      </c>
      <c r="E73" s="14">
        <v>800000</v>
      </c>
    </row>
    <row r="74" spans="1:5" ht="18" customHeight="1">
      <c r="A74" s="13"/>
      <c r="B74" s="13" t="s">
        <v>94</v>
      </c>
      <c r="C74" s="23"/>
      <c r="D74" s="93" t="s">
        <v>158</v>
      </c>
      <c r="E74" s="14">
        <v>970000</v>
      </c>
    </row>
    <row r="75" spans="1:5" ht="18" customHeight="1">
      <c r="A75" s="13"/>
      <c r="B75" s="13"/>
      <c r="C75" s="23" t="s">
        <v>159</v>
      </c>
      <c r="D75" s="93" t="s">
        <v>160</v>
      </c>
      <c r="E75" s="14">
        <v>700000</v>
      </c>
    </row>
    <row r="76" spans="1:5" ht="18" customHeight="1">
      <c r="A76" s="13" t="s">
        <v>157</v>
      </c>
      <c r="B76" s="13" t="s">
        <v>97</v>
      </c>
      <c r="C76" s="23" t="s">
        <v>161</v>
      </c>
      <c r="D76" s="93" t="s">
        <v>162</v>
      </c>
      <c r="E76" s="14">
        <v>700000</v>
      </c>
    </row>
    <row r="77" spans="1:5" ht="18" customHeight="1">
      <c r="A77" s="13"/>
      <c r="B77" s="13"/>
      <c r="C77" s="23" t="s">
        <v>163</v>
      </c>
      <c r="D77" s="93" t="s">
        <v>164</v>
      </c>
      <c r="E77" s="14">
        <v>70000</v>
      </c>
    </row>
    <row r="78" spans="1:5" ht="18" customHeight="1">
      <c r="A78" s="13" t="s">
        <v>157</v>
      </c>
      <c r="B78" s="13" t="s">
        <v>97</v>
      </c>
      <c r="C78" s="23" t="s">
        <v>165</v>
      </c>
      <c r="D78" s="93" t="s">
        <v>166</v>
      </c>
      <c r="E78" s="14">
        <v>70000</v>
      </c>
    </row>
    <row r="79" spans="1:5" ht="18" customHeight="1">
      <c r="A79" s="13"/>
      <c r="B79" s="13"/>
      <c r="C79" s="23" t="s">
        <v>112</v>
      </c>
      <c r="D79" s="93" t="s">
        <v>167</v>
      </c>
      <c r="E79" s="14">
        <v>200000</v>
      </c>
    </row>
    <row r="80" spans="1:5" ht="18" customHeight="1">
      <c r="A80" s="13" t="s">
        <v>157</v>
      </c>
      <c r="B80" s="13" t="s">
        <v>97</v>
      </c>
      <c r="C80" s="23" t="s">
        <v>115</v>
      </c>
      <c r="D80" s="93" t="s">
        <v>168</v>
      </c>
      <c r="E80" s="14">
        <v>200000</v>
      </c>
    </row>
    <row r="81" spans="1:5" ht="18" customHeight="1">
      <c r="A81" s="13" t="s">
        <v>169</v>
      </c>
      <c r="B81" s="13"/>
      <c r="C81" s="23"/>
      <c r="D81" s="93" t="s">
        <v>170</v>
      </c>
      <c r="E81" s="14">
        <v>21743917.41</v>
      </c>
    </row>
    <row r="82" spans="1:5" ht="18" customHeight="1">
      <c r="A82" s="13"/>
      <c r="B82" s="13" t="s">
        <v>69</v>
      </c>
      <c r="C82" s="23"/>
      <c r="D82" s="93" t="s">
        <v>171</v>
      </c>
      <c r="E82" s="14">
        <v>8753917.41</v>
      </c>
    </row>
    <row r="83" spans="1:5" ht="18" customHeight="1">
      <c r="A83" s="13"/>
      <c r="B83" s="13"/>
      <c r="C83" s="23" t="s">
        <v>69</v>
      </c>
      <c r="D83" s="93" t="s">
        <v>80</v>
      </c>
      <c r="E83" s="14">
        <v>350000</v>
      </c>
    </row>
    <row r="84" spans="1:5" ht="18" customHeight="1">
      <c r="A84" s="13" t="s">
        <v>172</v>
      </c>
      <c r="B84" s="13" t="s">
        <v>74</v>
      </c>
      <c r="C84" s="23" t="s">
        <v>74</v>
      </c>
      <c r="D84" s="93" t="s">
        <v>82</v>
      </c>
      <c r="E84" s="14">
        <v>350000</v>
      </c>
    </row>
    <row r="85" spans="1:5" ht="18" customHeight="1">
      <c r="A85" s="13"/>
      <c r="B85" s="13"/>
      <c r="C85" s="23" t="s">
        <v>71</v>
      </c>
      <c r="D85" s="93" t="s">
        <v>72</v>
      </c>
      <c r="E85" s="14">
        <v>3703538.61</v>
      </c>
    </row>
    <row r="86" spans="1:5" ht="18" customHeight="1">
      <c r="A86" s="13" t="s">
        <v>172</v>
      </c>
      <c r="B86" s="13" t="s">
        <v>74</v>
      </c>
      <c r="C86" s="23" t="s">
        <v>75</v>
      </c>
      <c r="D86" s="93" t="s">
        <v>76</v>
      </c>
      <c r="E86" s="14">
        <v>3703538.61</v>
      </c>
    </row>
    <row r="87" spans="1:5" ht="18" customHeight="1">
      <c r="A87" s="13"/>
      <c r="B87" s="13"/>
      <c r="C87" s="23" t="s">
        <v>112</v>
      </c>
      <c r="D87" s="93" t="s">
        <v>173</v>
      </c>
      <c r="E87" s="14">
        <v>4700378.8</v>
      </c>
    </row>
    <row r="88" spans="1:5" ht="18" customHeight="1">
      <c r="A88" s="13" t="s">
        <v>172</v>
      </c>
      <c r="B88" s="13" t="s">
        <v>74</v>
      </c>
      <c r="C88" s="23" t="s">
        <v>115</v>
      </c>
      <c r="D88" s="93" t="s">
        <v>174</v>
      </c>
      <c r="E88" s="14">
        <v>4700378.8</v>
      </c>
    </row>
    <row r="89" spans="1:5" ht="18" customHeight="1">
      <c r="A89" s="13"/>
      <c r="B89" s="13" t="s">
        <v>71</v>
      </c>
      <c r="C89" s="23"/>
      <c r="D89" s="93" t="s">
        <v>175</v>
      </c>
      <c r="E89" s="14">
        <v>100000</v>
      </c>
    </row>
    <row r="90" spans="1:5" ht="18" customHeight="1">
      <c r="A90" s="13"/>
      <c r="B90" s="13"/>
      <c r="C90" s="23" t="s">
        <v>69</v>
      </c>
      <c r="D90" s="93" t="s">
        <v>176</v>
      </c>
      <c r="E90" s="14">
        <v>100000</v>
      </c>
    </row>
    <row r="91" spans="1:5" ht="18" customHeight="1">
      <c r="A91" s="13" t="s">
        <v>172</v>
      </c>
      <c r="B91" s="13" t="s">
        <v>75</v>
      </c>
      <c r="C91" s="23" t="s">
        <v>74</v>
      </c>
      <c r="D91" s="93" t="s">
        <v>177</v>
      </c>
      <c r="E91" s="14">
        <v>100000</v>
      </c>
    </row>
    <row r="92" spans="1:5" ht="18" customHeight="1">
      <c r="A92" s="13"/>
      <c r="B92" s="13" t="s">
        <v>89</v>
      </c>
      <c r="C92" s="23"/>
      <c r="D92" s="93" t="s">
        <v>178</v>
      </c>
      <c r="E92" s="14">
        <v>12890000</v>
      </c>
    </row>
    <row r="93" spans="1:5" ht="18" customHeight="1">
      <c r="A93" s="13"/>
      <c r="B93" s="13"/>
      <c r="C93" s="23" t="s">
        <v>69</v>
      </c>
      <c r="D93" s="93" t="s">
        <v>179</v>
      </c>
      <c r="E93" s="14">
        <v>12890000</v>
      </c>
    </row>
    <row r="94" spans="1:5" ht="18" customHeight="1">
      <c r="A94" s="13" t="s">
        <v>172</v>
      </c>
      <c r="B94" s="13" t="s">
        <v>92</v>
      </c>
      <c r="C94" s="23" t="s">
        <v>74</v>
      </c>
      <c r="D94" s="93" t="s">
        <v>180</v>
      </c>
      <c r="E94" s="14">
        <v>12890000</v>
      </c>
    </row>
    <row r="95" spans="1:5" ht="18" customHeight="1">
      <c r="A95" s="13" t="s">
        <v>181</v>
      </c>
      <c r="B95" s="13"/>
      <c r="C95" s="23"/>
      <c r="D95" s="93" t="s">
        <v>182</v>
      </c>
      <c r="E95" s="14">
        <v>800000</v>
      </c>
    </row>
    <row r="96" spans="1:5" ht="18" customHeight="1">
      <c r="A96" s="13"/>
      <c r="B96" s="13" t="s">
        <v>119</v>
      </c>
      <c r="C96" s="23"/>
      <c r="D96" s="93" t="s">
        <v>183</v>
      </c>
      <c r="E96" s="14">
        <v>800000</v>
      </c>
    </row>
    <row r="97" spans="1:5" ht="18" customHeight="1">
      <c r="A97" s="13"/>
      <c r="B97" s="13"/>
      <c r="C97" s="23" t="s">
        <v>89</v>
      </c>
      <c r="D97" s="93" t="s">
        <v>184</v>
      </c>
      <c r="E97" s="14">
        <v>800000</v>
      </c>
    </row>
    <row r="98" spans="1:5" ht="18" customHeight="1">
      <c r="A98" s="13" t="s">
        <v>185</v>
      </c>
      <c r="B98" s="13" t="s">
        <v>122</v>
      </c>
      <c r="C98" s="23" t="s">
        <v>92</v>
      </c>
      <c r="D98" s="93" t="s">
        <v>186</v>
      </c>
      <c r="E98" s="14">
        <v>800000</v>
      </c>
    </row>
    <row r="99" spans="1:5" ht="18" customHeight="1">
      <c r="A99" s="13" t="s">
        <v>187</v>
      </c>
      <c r="B99" s="13"/>
      <c r="C99" s="23"/>
      <c r="D99" s="93" t="s">
        <v>188</v>
      </c>
      <c r="E99" s="14">
        <v>1000000</v>
      </c>
    </row>
    <row r="100" spans="1:5" ht="18" customHeight="1">
      <c r="A100" s="13"/>
      <c r="B100" s="13" t="s">
        <v>71</v>
      </c>
      <c r="C100" s="23"/>
      <c r="D100" s="93" t="s">
        <v>189</v>
      </c>
      <c r="E100" s="14">
        <v>1000000</v>
      </c>
    </row>
    <row r="101" spans="1:5" ht="18" customHeight="1">
      <c r="A101" s="13"/>
      <c r="B101" s="13"/>
      <c r="C101" s="23" t="s">
        <v>69</v>
      </c>
      <c r="D101" s="93" t="s">
        <v>190</v>
      </c>
      <c r="E101" s="14">
        <v>1000000</v>
      </c>
    </row>
    <row r="102" spans="1:5" ht="18" customHeight="1">
      <c r="A102" s="13" t="s">
        <v>191</v>
      </c>
      <c r="B102" s="13" t="s">
        <v>75</v>
      </c>
      <c r="C102" s="23" t="s">
        <v>74</v>
      </c>
      <c r="D102" s="93" t="s">
        <v>192</v>
      </c>
      <c r="E102" s="14">
        <v>1000000</v>
      </c>
    </row>
    <row r="103" spans="1:5" ht="18" customHeight="1">
      <c r="A103" s="13" t="s">
        <v>193</v>
      </c>
      <c r="B103" s="13"/>
      <c r="C103" s="23"/>
      <c r="D103" s="93" t="s">
        <v>194</v>
      </c>
      <c r="E103" s="14">
        <v>200000</v>
      </c>
    </row>
    <row r="104" spans="1:5" ht="18" customHeight="1">
      <c r="A104" s="13"/>
      <c r="B104" s="13" t="s">
        <v>112</v>
      </c>
      <c r="C104" s="23"/>
      <c r="D104" s="93" t="s">
        <v>195</v>
      </c>
      <c r="E104" s="14">
        <v>200000</v>
      </c>
    </row>
    <row r="105" spans="1:5" ht="18" customHeight="1">
      <c r="A105" s="13"/>
      <c r="B105" s="13"/>
      <c r="C105" s="23" t="s">
        <v>69</v>
      </c>
      <c r="D105" s="93" t="s">
        <v>196</v>
      </c>
      <c r="E105" s="14">
        <v>200000</v>
      </c>
    </row>
    <row r="106" spans="1:5" ht="18" customHeight="1">
      <c r="A106" s="13" t="s">
        <v>197</v>
      </c>
      <c r="B106" s="13" t="s">
        <v>115</v>
      </c>
      <c r="C106" s="23" t="s">
        <v>74</v>
      </c>
      <c r="D106" s="93" t="s">
        <v>198</v>
      </c>
      <c r="E106" s="14">
        <v>200000</v>
      </c>
    </row>
    <row r="107" spans="1:200" ht="18" customHeight="1">
      <c r="A107" s="94"/>
      <c r="B107" s="94"/>
      <c r="C107" s="95"/>
      <c r="D107" s="96"/>
      <c r="E107" s="59"/>
      <c r="F107" s="89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</row>
    <row r="108" spans="1:200" ht="18" customHeight="1">
      <c r="A108" s="97"/>
      <c r="B108" s="97"/>
      <c r="C108" s="97"/>
      <c r="D108" s="42"/>
      <c r="E108" s="43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</row>
    <row r="109" spans="1:200" ht="18" customHeight="1">
      <c r="A109" s="41"/>
      <c r="B109" s="41"/>
      <c r="C109" s="41"/>
      <c r="D109" s="42"/>
      <c r="E109" s="43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</row>
  </sheetData>
  <sheetProtection/>
  <mergeCells count="4">
    <mergeCell ref="A2:F2"/>
    <mergeCell ref="A4:C4"/>
    <mergeCell ref="D4:D5"/>
    <mergeCell ref="E4:E5"/>
  </mergeCells>
  <printOptions/>
  <pageMargins left="0.75" right="0.75" top="0.8" bottom="0.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"/>
  <sheetViews>
    <sheetView showGridLines="0" showZeros="0" workbookViewId="0" topLeftCell="A10">
      <selection activeCell="A1" sqref="A1"/>
    </sheetView>
  </sheetViews>
  <sheetFormatPr defaultColWidth="6.83203125" defaultRowHeight="11.25"/>
  <cols>
    <col min="1" max="1" width="38.83203125" style="45" customWidth="1"/>
    <col min="2" max="2" width="17.33203125" style="45" customWidth="1"/>
    <col min="3" max="3" width="26.33203125" style="45" customWidth="1"/>
    <col min="4" max="4" width="15.33203125" style="45" customWidth="1"/>
  </cols>
  <sheetData>
    <row r="1" ht="15.75" customHeight="1">
      <c r="D1" s="49" t="s">
        <v>199</v>
      </c>
    </row>
    <row r="2" spans="1:4" s="45" customFormat="1" ht="22.5" customHeight="1">
      <c r="A2" s="147" t="s">
        <v>200</v>
      </c>
      <c r="B2" s="147"/>
      <c r="C2" s="147"/>
      <c r="D2" s="147"/>
    </row>
    <row r="3" spans="1:4" s="46" customFormat="1" ht="30.75" customHeight="1">
      <c r="A3"/>
      <c r="D3" s="50" t="s">
        <v>9</v>
      </c>
    </row>
    <row r="4" spans="1:4" s="47" customFormat="1" ht="17.25" customHeight="1">
      <c r="A4" s="154" t="s">
        <v>10</v>
      </c>
      <c r="B4" s="154"/>
      <c r="C4" s="154" t="s">
        <v>11</v>
      </c>
      <c r="D4" s="154"/>
    </row>
    <row r="5" spans="1:4" s="47" customFormat="1" ht="17.25" customHeight="1">
      <c r="A5" s="51" t="s">
        <v>12</v>
      </c>
      <c r="B5" s="52" t="s">
        <v>13</v>
      </c>
      <c r="C5" s="51" t="s">
        <v>14</v>
      </c>
      <c r="D5" s="52" t="s">
        <v>13</v>
      </c>
    </row>
    <row r="6" spans="1:6" s="47" customFormat="1" ht="17.25" customHeight="1">
      <c r="A6" s="53" t="s">
        <v>17</v>
      </c>
      <c r="B6" s="54">
        <v>47999700</v>
      </c>
      <c r="C6" s="55" t="s">
        <v>16</v>
      </c>
      <c r="D6" s="54">
        <v>16532400</v>
      </c>
      <c r="E6" s="56"/>
      <c r="F6" s="50"/>
    </row>
    <row r="7" spans="1:4" s="47" customFormat="1" ht="17.25" customHeight="1">
      <c r="A7" s="53" t="s">
        <v>55</v>
      </c>
      <c r="B7" s="54">
        <v>47999700</v>
      </c>
      <c r="C7" s="55" t="s">
        <v>18</v>
      </c>
      <c r="D7" s="54">
        <v>0</v>
      </c>
    </row>
    <row r="8" spans="1:5" s="47" customFormat="1" ht="17.25" customHeight="1">
      <c r="A8" s="53" t="s">
        <v>56</v>
      </c>
      <c r="B8" s="54">
        <v>0</v>
      </c>
      <c r="C8" s="55" t="s">
        <v>20</v>
      </c>
      <c r="D8" s="54">
        <v>0</v>
      </c>
      <c r="E8" s="50"/>
    </row>
    <row r="9" spans="1:6" s="47" customFormat="1" ht="17.25" customHeight="1">
      <c r="A9" s="53" t="s">
        <v>201</v>
      </c>
      <c r="B9" s="14">
        <v>0</v>
      </c>
      <c r="C9" s="55" t="s">
        <v>22</v>
      </c>
      <c r="D9" s="54">
        <v>340000</v>
      </c>
      <c r="F9" s="50"/>
    </row>
    <row r="10" spans="1:8" s="47" customFormat="1" ht="17.25" customHeight="1">
      <c r="A10" s="53" t="s">
        <v>19</v>
      </c>
      <c r="B10" s="57">
        <v>0</v>
      </c>
      <c r="C10" s="55" t="s">
        <v>24</v>
      </c>
      <c r="D10" s="54">
        <v>0</v>
      </c>
      <c r="E10" s="50"/>
      <c r="F10" s="50"/>
      <c r="G10" s="50"/>
      <c r="H10" s="50"/>
    </row>
    <row r="11" spans="1:6" s="47" customFormat="1" ht="17.25" customHeight="1">
      <c r="A11" s="53" t="s">
        <v>21</v>
      </c>
      <c r="B11" s="14">
        <v>0</v>
      </c>
      <c r="C11" s="55" t="s">
        <v>26</v>
      </c>
      <c r="D11" s="54">
        <v>100000</v>
      </c>
      <c r="E11" s="50"/>
      <c r="F11" s="50"/>
    </row>
    <row r="12" spans="1:8" s="47" customFormat="1" ht="17.25" customHeight="1">
      <c r="A12" s="58"/>
      <c r="B12" s="59"/>
      <c r="C12" s="60" t="s">
        <v>28</v>
      </c>
      <c r="D12" s="54">
        <v>0</v>
      </c>
      <c r="E12" s="50"/>
      <c r="F12" s="50"/>
      <c r="H12" s="50"/>
    </row>
    <row r="13" spans="1:6" s="47" customFormat="1" ht="17.25" customHeight="1">
      <c r="A13" s="53"/>
      <c r="B13" s="43"/>
      <c r="C13" s="61" t="s">
        <v>29</v>
      </c>
      <c r="D13" s="54">
        <v>6217300</v>
      </c>
      <c r="E13" s="50"/>
      <c r="F13" s="50"/>
    </row>
    <row r="14" spans="1:8" s="47" customFormat="1" ht="17.25" customHeight="1">
      <c r="A14" s="53"/>
      <c r="B14" s="43"/>
      <c r="C14" s="62" t="s">
        <v>30</v>
      </c>
      <c r="D14" s="54">
        <v>0</v>
      </c>
      <c r="E14" s="50"/>
      <c r="G14" s="50"/>
      <c r="H14" s="50"/>
    </row>
    <row r="15" spans="1:6" s="47" customFormat="1" ht="17.25" customHeight="1">
      <c r="A15" s="53"/>
      <c r="B15" s="43"/>
      <c r="C15" s="63" t="s">
        <v>31</v>
      </c>
      <c r="D15" s="54">
        <v>1770000</v>
      </c>
      <c r="E15" s="50"/>
      <c r="F15" s="50"/>
    </row>
    <row r="16" spans="1:4" s="47" customFormat="1" ht="17.25" customHeight="1">
      <c r="A16" s="64"/>
      <c r="B16" s="43"/>
      <c r="C16" s="65" t="s">
        <v>32</v>
      </c>
      <c r="D16" s="54">
        <v>0</v>
      </c>
    </row>
    <row r="17" spans="1:4" s="47" customFormat="1" ht="17.25" customHeight="1">
      <c r="A17" s="64"/>
      <c r="B17" s="64"/>
      <c r="C17" s="55" t="s">
        <v>33</v>
      </c>
      <c r="D17" s="54">
        <v>21040000</v>
      </c>
    </row>
    <row r="18" spans="1:4" s="47" customFormat="1" ht="17.25" customHeight="1">
      <c r="A18" s="64"/>
      <c r="B18" s="64"/>
      <c r="C18" s="55" t="s">
        <v>34</v>
      </c>
      <c r="D18" s="54">
        <v>0</v>
      </c>
    </row>
    <row r="19" spans="1:5" s="47" customFormat="1" ht="17.25" customHeight="1">
      <c r="A19" s="53"/>
      <c r="B19" s="43"/>
      <c r="C19" s="55" t="s">
        <v>35</v>
      </c>
      <c r="D19" s="54">
        <v>0</v>
      </c>
      <c r="E19" s="50"/>
    </row>
    <row r="20" spans="1:7" s="47" customFormat="1" ht="17.25" customHeight="1">
      <c r="A20" s="58"/>
      <c r="B20" s="66"/>
      <c r="C20" s="55" t="s">
        <v>36</v>
      </c>
      <c r="D20" s="54">
        <v>800000</v>
      </c>
      <c r="E20" s="50"/>
      <c r="F20" s="50"/>
      <c r="G20" s="50"/>
    </row>
    <row r="21" spans="1:5" s="47" customFormat="1" ht="17.25" customHeight="1">
      <c r="A21" s="64"/>
      <c r="B21" s="67"/>
      <c r="C21" s="55" t="s">
        <v>37</v>
      </c>
      <c r="D21" s="54">
        <v>0</v>
      </c>
      <c r="E21" s="50"/>
    </row>
    <row r="22" spans="1:7" s="47" customFormat="1" ht="17.25" customHeight="1">
      <c r="A22" s="64"/>
      <c r="B22" s="67"/>
      <c r="C22" s="55" t="s">
        <v>38</v>
      </c>
      <c r="D22" s="54">
        <v>0</v>
      </c>
      <c r="E22" s="50"/>
      <c r="G22" s="50"/>
    </row>
    <row r="23" spans="1:4" s="47" customFormat="1" ht="17.25" customHeight="1">
      <c r="A23" s="68"/>
      <c r="B23" s="67"/>
      <c r="C23" s="55" t="s">
        <v>39</v>
      </c>
      <c r="D23" s="54">
        <v>0</v>
      </c>
    </row>
    <row r="24" spans="1:7" s="47" customFormat="1" ht="17.25" customHeight="1">
      <c r="A24" s="69"/>
      <c r="B24" s="67"/>
      <c r="C24" s="55" t="s">
        <v>40</v>
      </c>
      <c r="D24" s="54">
        <v>0</v>
      </c>
      <c r="G24" s="50"/>
    </row>
    <row r="25" spans="1:6" s="48" customFormat="1" ht="17.25" customHeight="1">
      <c r="A25" s="70"/>
      <c r="B25" s="67"/>
      <c r="C25" s="71" t="s">
        <v>41</v>
      </c>
      <c r="D25" s="54">
        <v>1000000</v>
      </c>
      <c r="E25" s="72"/>
      <c r="F25" s="72"/>
    </row>
    <row r="26" spans="1:4" ht="17.25" customHeight="1">
      <c r="A26" s="73"/>
      <c r="B26" s="67"/>
      <c r="C26" s="71" t="s">
        <v>42</v>
      </c>
      <c r="D26" s="54">
        <v>0</v>
      </c>
    </row>
    <row r="27" spans="1:7" ht="17.25" customHeight="1">
      <c r="A27" s="64"/>
      <c r="B27" s="74"/>
      <c r="C27" s="71" t="s">
        <v>43</v>
      </c>
      <c r="D27" s="54">
        <v>0</v>
      </c>
      <c r="E27" s="75"/>
      <c r="F27" s="75"/>
      <c r="G27" s="75"/>
    </row>
    <row r="28" spans="1:7" ht="17.25" customHeight="1">
      <c r="A28" s="64"/>
      <c r="B28" s="67"/>
      <c r="C28" s="71" t="s">
        <v>44</v>
      </c>
      <c r="D28" s="54">
        <v>0</v>
      </c>
      <c r="E28" s="75"/>
      <c r="F28" s="75"/>
      <c r="G28" s="75"/>
    </row>
    <row r="29" spans="1:5" ht="17.25" customHeight="1">
      <c r="A29" s="64"/>
      <c r="B29" s="67"/>
      <c r="C29" s="71" t="s">
        <v>45</v>
      </c>
      <c r="D29" s="54">
        <v>200000</v>
      </c>
      <c r="E29" s="75"/>
    </row>
    <row r="30" spans="1:6" ht="17.25" customHeight="1">
      <c r="A30" s="64"/>
      <c r="B30" s="67"/>
      <c r="C30" s="71" t="s">
        <v>46</v>
      </c>
      <c r="D30" s="54">
        <v>0</v>
      </c>
      <c r="F30" s="75"/>
    </row>
    <row r="31" spans="1:6" ht="17.25" customHeight="1">
      <c r="A31" s="64"/>
      <c r="B31" s="67"/>
      <c r="C31" s="71" t="s">
        <v>47</v>
      </c>
      <c r="D31" s="54">
        <v>0</v>
      </c>
      <c r="E31" s="75"/>
      <c r="F31" s="75"/>
    </row>
    <row r="32" spans="1:5" ht="17.25" customHeight="1">
      <c r="A32" s="64"/>
      <c r="B32" s="67"/>
      <c r="C32" s="71" t="s">
        <v>48</v>
      </c>
      <c r="D32" s="54">
        <v>0</v>
      </c>
      <c r="E32" s="75"/>
    </row>
    <row r="33" spans="1:4" ht="15" customHeight="1">
      <c r="A33" s="76"/>
      <c r="B33" s="77"/>
      <c r="C33" s="78" t="s">
        <v>49</v>
      </c>
      <c r="D33" s="14">
        <v>0</v>
      </c>
    </row>
    <row r="34" spans="1:4" ht="15" customHeight="1">
      <c r="A34" s="79" t="s">
        <v>50</v>
      </c>
      <c r="B34" s="80">
        <v>47999700</v>
      </c>
      <c r="C34" s="81" t="s">
        <v>51</v>
      </c>
      <c r="D34" s="66">
        <f>SUM(D6:D33)</f>
        <v>47999700</v>
      </c>
    </row>
    <row r="35" spans="2:4" ht="9.75" customHeight="1">
      <c r="B35" s="82"/>
      <c r="C35" s="82"/>
      <c r="D35" s="82"/>
    </row>
    <row r="36" spans="2:4" ht="11.25">
      <c r="B36" s="82"/>
      <c r="C36" s="82"/>
      <c r="D36" s="83"/>
    </row>
    <row r="37" spans="1:3" ht="11.25">
      <c r="A37" s="84"/>
      <c r="C37" s="82"/>
    </row>
    <row r="38" ht="11.25">
      <c r="C38" s="83"/>
    </row>
    <row r="39" ht="11.25">
      <c r="C39" s="83"/>
    </row>
    <row r="40" ht="11.25">
      <c r="C40" s="83"/>
    </row>
    <row r="41" spans="1:3" ht="11.25">
      <c r="A41" s="84"/>
      <c r="C41" s="83"/>
    </row>
    <row r="59" ht="11.25">
      <c r="A59" s="84"/>
    </row>
    <row r="61" ht="11.25">
      <c r="A61" s="84"/>
    </row>
    <row r="74" ht="15">
      <c r="A74" s="85"/>
    </row>
    <row r="75" ht="11.25">
      <c r="A75" s="84"/>
    </row>
    <row r="76" ht="15">
      <c r="A76" s="85"/>
    </row>
    <row r="77" ht="11.25">
      <c r="A77" s="84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9"/>
  <sheetViews>
    <sheetView showGridLines="0" showZeros="0" workbookViewId="0" topLeftCell="A88">
      <selection activeCell="A1" sqref="A1"/>
    </sheetView>
  </sheetViews>
  <sheetFormatPr defaultColWidth="5.16015625" defaultRowHeight="11.25"/>
  <cols>
    <col min="1" max="3" width="4.16015625" style="1" customWidth="1"/>
    <col min="4" max="4" width="25.5" style="1" customWidth="1"/>
    <col min="5" max="8" width="15.33203125" style="1" customWidth="1"/>
    <col min="9" max="242" width="5.33203125" style="1" customWidth="1"/>
  </cols>
  <sheetData>
    <row r="1" spans="1:8" ht="20.25" customHeight="1">
      <c r="A1" s="2"/>
      <c r="H1" s="3" t="s">
        <v>202</v>
      </c>
    </row>
    <row r="2" spans="1:8" ht="20.25" customHeight="1">
      <c r="A2" s="4" t="s">
        <v>203</v>
      </c>
      <c r="B2" s="4"/>
      <c r="C2" s="4"/>
      <c r="D2" s="4"/>
      <c r="E2" s="4"/>
      <c r="F2" s="4"/>
      <c r="G2" s="4"/>
      <c r="H2" s="4"/>
    </row>
    <row r="3" spans="1:8" ht="13.5" customHeight="1">
      <c r="A3" s="5"/>
      <c r="B3" s="6"/>
      <c r="C3" s="6"/>
      <c r="D3" s="6"/>
      <c r="E3" s="6"/>
      <c r="F3" s="6"/>
      <c r="G3" s="6"/>
      <c r="H3" s="6"/>
    </row>
    <row r="4" spans="1:8" ht="21.75" customHeight="1">
      <c r="A4"/>
      <c r="B4" s="2"/>
      <c r="F4" s="2"/>
      <c r="H4" s="7" t="s">
        <v>9</v>
      </c>
    </row>
    <row r="5" spans="1:11" ht="20.25" customHeight="1">
      <c r="A5" s="155" t="s">
        <v>204</v>
      </c>
      <c r="B5" s="156"/>
      <c r="C5" s="156"/>
      <c r="D5" s="157"/>
      <c r="E5" s="158" t="s">
        <v>205</v>
      </c>
      <c r="F5" s="158"/>
      <c r="G5" s="158"/>
      <c r="H5" s="158"/>
      <c r="I5" s="9"/>
      <c r="J5" s="9"/>
      <c r="K5" s="9"/>
    </row>
    <row r="6" spans="1:11" ht="57" customHeight="1">
      <c r="A6" s="10" t="s">
        <v>63</v>
      </c>
      <c r="B6" s="11" t="s">
        <v>64</v>
      </c>
      <c r="C6" s="11" t="s">
        <v>65</v>
      </c>
      <c r="D6" s="22" t="s">
        <v>206</v>
      </c>
      <c r="E6" s="12" t="s">
        <v>66</v>
      </c>
      <c r="F6" s="12" t="s">
        <v>207</v>
      </c>
      <c r="G6" s="12" t="s">
        <v>208</v>
      </c>
      <c r="H6" s="12" t="s">
        <v>209</v>
      </c>
      <c r="I6" s="9"/>
      <c r="J6" s="9"/>
      <c r="K6" s="9"/>
    </row>
    <row r="7" spans="1:8" ht="19.5" customHeight="1">
      <c r="A7" s="13"/>
      <c r="B7" s="13"/>
      <c r="C7" s="13"/>
      <c r="D7" s="13" t="s">
        <v>66</v>
      </c>
      <c r="E7" s="40">
        <v>47999700</v>
      </c>
      <c r="F7" s="40">
        <v>47999700</v>
      </c>
      <c r="G7" s="40">
        <v>0</v>
      </c>
      <c r="H7" s="14">
        <v>0</v>
      </c>
    </row>
    <row r="8" spans="1:12" ht="19.5" customHeight="1">
      <c r="A8" s="13" t="s">
        <v>67</v>
      </c>
      <c r="B8" s="13"/>
      <c r="C8" s="13"/>
      <c r="D8" s="13" t="s">
        <v>68</v>
      </c>
      <c r="E8" s="40">
        <v>16532400</v>
      </c>
      <c r="F8" s="40">
        <v>16532400</v>
      </c>
      <c r="G8" s="40">
        <v>0</v>
      </c>
      <c r="H8" s="14">
        <v>0</v>
      </c>
      <c r="I8" s="2"/>
      <c r="J8" s="2"/>
      <c r="K8" s="2"/>
      <c r="L8" s="2"/>
    </row>
    <row r="9" spans="1:9" ht="19.5" customHeight="1">
      <c r="A9" s="13"/>
      <c r="B9" s="13" t="s">
        <v>69</v>
      </c>
      <c r="C9" s="13"/>
      <c r="D9" s="13" t="s">
        <v>70</v>
      </c>
      <c r="E9" s="40">
        <v>100000</v>
      </c>
      <c r="F9" s="40">
        <v>100000</v>
      </c>
      <c r="G9" s="40">
        <v>0</v>
      </c>
      <c r="H9" s="14">
        <v>0</v>
      </c>
      <c r="I9" s="2"/>
    </row>
    <row r="10" spans="1:8" ht="19.5" customHeight="1">
      <c r="A10" s="13"/>
      <c r="B10" s="13"/>
      <c r="C10" s="13" t="s">
        <v>71</v>
      </c>
      <c r="D10" s="13" t="s">
        <v>72</v>
      </c>
      <c r="E10" s="40">
        <v>100000</v>
      </c>
      <c r="F10" s="40">
        <v>100000</v>
      </c>
      <c r="G10" s="40">
        <v>0</v>
      </c>
      <c r="H10" s="14">
        <v>0</v>
      </c>
    </row>
    <row r="11" spans="1:8" ht="19.5" customHeight="1">
      <c r="A11" s="13" t="s">
        <v>73</v>
      </c>
      <c r="B11" s="13" t="s">
        <v>74</v>
      </c>
      <c r="C11" s="13" t="s">
        <v>75</v>
      </c>
      <c r="D11" s="13" t="s">
        <v>76</v>
      </c>
      <c r="E11" s="40">
        <v>100000</v>
      </c>
      <c r="F11" s="40">
        <v>100000</v>
      </c>
      <c r="G11" s="40">
        <v>0</v>
      </c>
      <c r="H11" s="14">
        <v>0</v>
      </c>
    </row>
    <row r="12" spans="1:8" ht="19.5" customHeight="1">
      <c r="A12" s="13"/>
      <c r="B12" s="13" t="s">
        <v>71</v>
      </c>
      <c r="C12" s="13"/>
      <c r="D12" s="13" t="s">
        <v>77</v>
      </c>
      <c r="E12" s="40">
        <v>100000</v>
      </c>
      <c r="F12" s="40">
        <v>100000</v>
      </c>
      <c r="G12" s="40">
        <v>0</v>
      </c>
      <c r="H12" s="14">
        <v>0</v>
      </c>
    </row>
    <row r="13" spans="1:11" ht="19.5" customHeight="1">
      <c r="A13" s="13"/>
      <c r="B13" s="13"/>
      <c r="C13" s="13" t="s">
        <v>71</v>
      </c>
      <c r="D13" s="13" t="s">
        <v>72</v>
      </c>
      <c r="E13" s="40">
        <v>100000</v>
      </c>
      <c r="F13" s="40">
        <v>100000</v>
      </c>
      <c r="G13" s="40">
        <v>0</v>
      </c>
      <c r="H13" s="14">
        <v>0</v>
      </c>
      <c r="K13" s="2"/>
    </row>
    <row r="14" spans="1:8" ht="19.5" customHeight="1">
      <c r="A14" s="13" t="s">
        <v>73</v>
      </c>
      <c r="B14" s="13" t="s">
        <v>75</v>
      </c>
      <c r="C14" s="13" t="s">
        <v>75</v>
      </c>
      <c r="D14" s="13" t="s">
        <v>76</v>
      </c>
      <c r="E14" s="40">
        <v>100000</v>
      </c>
      <c r="F14" s="40">
        <v>100000</v>
      </c>
      <c r="G14" s="40">
        <v>0</v>
      </c>
      <c r="H14" s="14">
        <v>0</v>
      </c>
    </row>
    <row r="15" spans="1:8" ht="19.5" customHeight="1">
      <c r="A15" s="13"/>
      <c r="B15" s="13" t="s">
        <v>78</v>
      </c>
      <c r="C15" s="13"/>
      <c r="D15" s="13" t="s">
        <v>79</v>
      </c>
      <c r="E15" s="40">
        <v>12032400</v>
      </c>
      <c r="F15" s="40">
        <v>12032400</v>
      </c>
      <c r="G15" s="40">
        <v>0</v>
      </c>
      <c r="H15" s="14">
        <v>0</v>
      </c>
    </row>
    <row r="16" spans="1:8" ht="19.5" customHeight="1">
      <c r="A16" s="13"/>
      <c r="B16" s="13"/>
      <c r="C16" s="13" t="s">
        <v>69</v>
      </c>
      <c r="D16" s="13" t="s">
        <v>80</v>
      </c>
      <c r="E16" s="40">
        <v>4242400</v>
      </c>
      <c r="F16" s="40">
        <v>4242400</v>
      </c>
      <c r="G16" s="40">
        <v>0</v>
      </c>
      <c r="H16" s="14">
        <v>0</v>
      </c>
    </row>
    <row r="17" spans="1:8" ht="19.5" customHeight="1">
      <c r="A17" s="13" t="s">
        <v>73</v>
      </c>
      <c r="B17" s="13" t="s">
        <v>81</v>
      </c>
      <c r="C17" s="13" t="s">
        <v>74</v>
      </c>
      <c r="D17" s="13" t="s">
        <v>82</v>
      </c>
      <c r="E17" s="40">
        <v>4242400</v>
      </c>
      <c r="F17" s="40">
        <v>4242400</v>
      </c>
      <c r="G17" s="40">
        <v>0</v>
      </c>
      <c r="H17" s="14">
        <v>0</v>
      </c>
    </row>
    <row r="18" spans="1:8" ht="19.5" customHeight="1">
      <c r="A18" s="13"/>
      <c r="B18" s="13"/>
      <c r="C18" s="13" t="s">
        <v>71</v>
      </c>
      <c r="D18" s="13" t="s">
        <v>72</v>
      </c>
      <c r="E18" s="40">
        <v>4400000</v>
      </c>
      <c r="F18" s="40">
        <v>4400000</v>
      </c>
      <c r="G18" s="40">
        <v>0</v>
      </c>
      <c r="H18" s="14">
        <v>0</v>
      </c>
    </row>
    <row r="19" spans="1:8" ht="19.5" customHeight="1">
      <c r="A19" s="13" t="s">
        <v>73</v>
      </c>
      <c r="B19" s="13" t="s">
        <v>81</v>
      </c>
      <c r="C19" s="13" t="s">
        <v>75</v>
      </c>
      <c r="D19" s="13" t="s">
        <v>76</v>
      </c>
      <c r="E19" s="40">
        <v>4400000</v>
      </c>
      <c r="F19" s="40">
        <v>4400000</v>
      </c>
      <c r="G19" s="40">
        <v>0</v>
      </c>
      <c r="H19" s="14">
        <v>0</v>
      </c>
    </row>
    <row r="20" spans="1:8" ht="19.5" customHeight="1">
      <c r="A20" s="13"/>
      <c r="B20" s="13"/>
      <c r="C20" s="13" t="s">
        <v>78</v>
      </c>
      <c r="D20" s="13" t="s">
        <v>83</v>
      </c>
      <c r="E20" s="40">
        <v>2740000</v>
      </c>
      <c r="F20" s="40">
        <v>2740000</v>
      </c>
      <c r="G20" s="40">
        <v>0</v>
      </c>
      <c r="H20" s="14">
        <v>0</v>
      </c>
    </row>
    <row r="21" spans="1:8" ht="19.5" customHeight="1">
      <c r="A21" s="13" t="s">
        <v>73</v>
      </c>
      <c r="B21" s="13" t="s">
        <v>81</v>
      </c>
      <c r="C21" s="13" t="s">
        <v>81</v>
      </c>
      <c r="D21" s="13" t="s">
        <v>84</v>
      </c>
      <c r="E21" s="40">
        <v>2740000</v>
      </c>
      <c r="F21" s="40">
        <v>2740000</v>
      </c>
      <c r="G21" s="40">
        <v>0</v>
      </c>
      <c r="H21" s="14">
        <v>0</v>
      </c>
    </row>
    <row r="22" spans="1:8" ht="19.5" customHeight="1">
      <c r="A22" s="13"/>
      <c r="B22" s="13"/>
      <c r="C22" s="13" t="s">
        <v>85</v>
      </c>
      <c r="D22" s="13" t="s">
        <v>86</v>
      </c>
      <c r="E22" s="40">
        <v>650000</v>
      </c>
      <c r="F22" s="40">
        <v>650000</v>
      </c>
      <c r="G22" s="40">
        <v>0</v>
      </c>
      <c r="H22" s="14">
        <v>0</v>
      </c>
    </row>
    <row r="23" spans="1:8" ht="19.5" customHeight="1">
      <c r="A23" s="13" t="s">
        <v>73</v>
      </c>
      <c r="B23" s="13" t="s">
        <v>81</v>
      </c>
      <c r="C23" s="13" t="s">
        <v>87</v>
      </c>
      <c r="D23" s="13" t="s">
        <v>88</v>
      </c>
      <c r="E23" s="40">
        <v>650000</v>
      </c>
      <c r="F23" s="40">
        <v>650000</v>
      </c>
      <c r="G23" s="40">
        <v>0</v>
      </c>
      <c r="H23" s="14">
        <v>0</v>
      </c>
    </row>
    <row r="24" spans="1:8" ht="19.5" customHeight="1">
      <c r="A24" s="13"/>
      <c r="B24" s="13" t="s">
        <v>89</v>
      </c>
      <c r="C24" s="13"/>
      <c r="D24" s="13" t="s">
        <v>90</v>
      </c>
      <c r="E24" s="40">
        <v>300000</v>
      </c>
      <c r="F24" s="40">
        <v>300000</v>
      </c>
      <c r="G24" s="40">
        <v>0</v>
      </c>
      <c r="H24" s="14">
        <v>0</v>
      </c>
    </row>
    <row r="25" spans="1:8" ht="19.5" customHeight="1">
      <c r="A25" s="13"/>
      <c r="B25" s="13"/>
      <c r="C25" s="13" t="s">
        <v>89</v>
      </c>
      <c r="D25" s="13" t="s">
        <v>91</v>
      </c>
      <c r="E25" s="40">
        <v>300000</v>
      </c>
      <c r="F25" s="40">
        <v>300000</v>
      </c>
      <c r="G25" s="40">
        <v>0</v>
      </c>
      <c r="H25" s="14">
        <v>0</v>
      </c>
    </row>
    <row r="26" spans="1:8" ht="19.5" customHeight="1">
      <c r="A26" s="13" t="s">
        <v>73</v>
      </c>
      <c r="B26" s="13" t="s">
        <v>92</v>
      </c>
      <c r="C26" s="13" t="s">
        <v>92</v>
      </c>
      <c r="D26" s="13" t="s">
        <v>93</v>
      </c>
      <c r="E26" s="40">
        <v>300000</v>
      </c>
      <c r="F26" s="40">
        <v>300000</v>
      </c>
      <c r="G26" s="40">
        <v>0</v>
      </c>
      <c r="H26" s="14">
        <v>0</v>
      </c>
    </row>
    <row r="27" spans="1:8" ht="19.5" customHeight="1">
      <c r="A27" s="13"/>
      <c r="B27" s="13" t="s">
        <v>94</v>
      </c>
      <c r="C27" s="13"/>
      <c r="D27" s="13" t="s">
        <v>95</v>
      </c>
      <c r="E27" s="40">
        <v>100000</v>
      </c>
      <c r="F27" s="40">
        <v>100000</v>
      </c>
      <c r="G27" s="40">
        <v>0</v>
      </c>
      <c r="H27" s="14">
        <v>0</v>
      </c>
    </row>
    <row r="28" spans="1:8" ht="19.5" customHeight="1">
      <c r="A28" s="13"/>
      <c r="B28" s="13"/>
      <c r="C28" s="13" t="s">
        <v>85</v>
      </c>
      <c r="D28" s="13" t="s">
        <v>96</v>
      </c>
      <c r="E28" s="40">
        <v>100000</v>
      </c>
      <c r="F28" s="40">
        <v>100000</v>
      </c>
      <c r="G28" s="40">
        <v>0</v>
      </c>
      <c r="H28" s="14">
        <v>0</v>
      </c>
    </row>
    <row r="29" spans="1:8" ht="19.5" customHeight="1">
      <c r="A29" s="13" t="s">
        <v>73</v>
      </c>
      <c r="B29" s="13" t="s">
        <v>97</v>
      </c>
      <c r="C29" s="13" t="s">
        <v>87</v>
      </c>
      <c r="D29" s="13" t="s">
        <v>98</v>
      </c>
      <c r="E29" s="40">
        <v>100000</v>
      </c>
      <c r="F29" s="40">
        <v>100000</v>
      </c>
      <c r="G29" s="40">
        <v>0</v>
      </c>
      <c r="H29" s="14">
        <v>0</v>
      </c>
    </row>
    <row r="30" spans="1:8" ht="19.5" customHeight="1">
      <c r="A30" s="13"/>
      <c r="B30" s="13" t="s">
        <v>99</v>
      </c>
      <c r="C30" s="13"/>
      <c r="D30" s="13" t="s">
        <v>100</v>
      </c>
      <c r="E30" s="40">
        <v>200000</v>
      </c>
      <c r="F30" s="40">
        <v>200000</v>
      </c>
      <c r="G30" s="40">
        <v>0</v>
      </c>
      <c r="H30" s="14">
        <v>0</v>
      </c>
    </row>
    <row r="31" spans="1:8" ht="19.5" customHeight="1">
      <c r="A31" s="13"/>
      <c r="B31" s="13"/>
      <c r="C31" s="13" t="s">
        <v>85</v>
      </c>
      <c r="D31" s="13" t="s">
        <v>101</v>
      </c>
      <c r="E31" s="40">
        <v>200000</v>
      </c>
      <c r="F31" s="40">
        <v>200000</v>
      </c>
      <c r="G31" s="40">
        <v>0</v>
      </c>
      <c r="H31" s="14">
        <v>0</v>
      </c>
    </row>
    <row r="32" spans="1:8" ht="19.5" customHeight="1">
      <c r="A32" s="13" t="s">
        <v>73</v>
      </c>
      <c r="B32" s="13" t="s">
        <v>102</v>
      </c>
      <c r="C32" s="13" t="s">
        <v>87</v>
      </c>
      <c r="D32" s="13" t="s">
        <v>103</v>
      </c>
      <c r="E32" s="40">
        <v>200000</v>
      </c>
      <c r="F32" s="40">
        <v>200000</v>
      </c>
      <c r="G32" s="40">
        <v>0</v>
      </c>
      <c r="H32" s="14">
        <v>0</v>
      </c>
    </row>
    <row r="33" spans="1:8" ht="19.5" customHeight="1">
      <c r="A33" s="13"/>
      <c r="B33" s="13" t="s">
        <v>104</v>
      </c>
      <c r="C33" s="13"/>
      <c r="D33" s="13" t="s">
        <v>105</v>
      </c>
      <c r="E33" s="40">
        <v>1500000</v>
      </c>
      <c r="F33" s="40">
        <v>1500000</v>
      </c>
      <c r="G33" s="40">
        <v>0</v>
      </c>
      <c r="H33" s="14">
        <v>0</v>
      </c>
    </row>
    <row r="34" spans="1:8" ht="19.5" customHeight="1">
      <c r="A34" s="13"/>
      <c r="B34" s="13"/>
      <c r="C34" s="13" t="s">
        <v>71</v>
      </c>
      <c r="D34" s="13" t="s">
        <v>72</v>
      </c>
      <c r="E34" s="40">
        <v>1500000</v>
      </c>
      <c r="F34" s="40">
        <v>1500000</v>
      </c>
      <c r="G34" s="40">
        <v>0</v>
      </c>
      <c r="H34" s="14">
        <v>0</v>
      </c>
    </row>
    <row r="35" spans="1:8" ht="19.5" customHeight="1">
      <c r="A35" s="13" t="s">
        <v>73</v>
      </c>
      <c r="B35" s="13" t="s">
        <v>106</v>
      </c>
      <c r="C35" s="13" t="s">
        <v>75</v>
      </c>
      <c r="D35" s="13" t="s">
        <v>76</v>
      </c>
      <c r="E35" s="40">
        <v>1500000</v>
      </c>
      <c r="F35" s="40">
        <v>1500000</v>
      </c>
      <c r="G35" s="40">
        <v>0</v>
      </c>
      <c r="H35" s="14">
        <v>0</v>
      </c>
    </row>
    <row r="36" spans="1:8" ht="19.5" customHeight="1">
      <c r="A36" s="13"/>
      <c r="B36" s="13" t="s">
        <v>107</v>
      </c>
      <c r="C36" s="13"/>
      <c r="D36" s="13" t="s">
        <v>108</v>
      </c>
      <c r="E36" s="40">
        <v>900000</v>
      </c>
      <c r="F36" s="40">
        <v>900000</v>
      </c>
      <c r="G36" s="40">
        <v>0</v>
      </c>
      <c r="H36" s="14">
        <v>0</v>
      </c>
    </row>
    <row r="37" spans="1:8" ht="19.5" customHeight="1">
      <c r="A37" s="13"/>
      <c r="B37" s="13"/>
      <c r="C37" s="13" t="s">
        <v>71</v>
      </c>
      <c r="D37" s="13" t="s">
        <v>72</v>
      </c>
      <c r="E37" s="40">
        <v>900000</v>
      </c>
      <c r="F37" s="40">
        <v>900000</v>
      </c>
      <c r="G37" s="40">
        <v>0</v>
      </c>
      <c r="H37" s="14">
        <v>0</v>
      </c>
    </row>
    <row r="38" spans="1:8" ht="19.5" customHeight="1">
      <c r="A38" s="13" t="s">
        <v>73</v>
      </c>
      <c r="B38" s="13" t="s">
        <v>109</v>
      </c>
      <c r="C38" s="13" t="s">
        <v>75</v>
      </c>
      <c r="D38" s="13" t="s">
        <v>76</v>
      </c>
      <c r="E38" s="40">
        <v>900000</v>
      </c>
      <c r="F38" s="40">
        <v>900000</v>
      </c>
      <c r="G38" s="40">
        <v>0</v>
      </c>
      <c r="H38" s="14">
        <v>0</v>
      </c>
    </row>
    <row r="39" spans="1:8" ht="19.5" customHeight="1">
      <c r="A39" s="13"/>
      <c r="B39" s="13" t="s">
        <v>110</v>
      </c>
      <c r="C39" s="13"/>
      <c r="D39" s="13" t="s">
        <v>111</v>
      </c>
      <c r="E39" s="40">
        <v>1300000</v>
      </c>
      <c r="F39" s="40">
        <v>1300000</v>
      </c>
      <c r="G39" s="40">
        <v>0</v>
      </c>
      <c r="H39" s="14">
        <v>0</v>
      </c>
    </row>
    <row r="40" spans="1:8" ht="19.5" customHeight="1">
      <c r="A40" s="13"/>
      <c r="B40" s="13"/>
      <c r="C40" s="13" t="s">
        <v>112</v>
      </c>
      <c r="D40" s="13" t="s">
        <v>113</v>
      </c>
      <c r="E40" s="40">
        <v>1300000</v>
      </c>
      <c r="F40" s="40">
        <v>1300000</v>
      </c>
      <c r="G40" s="40">
        <v>0</v>
      </c>
      <c r="H40" s="14">
        <v>0</v>
      </c>
    </row>
    <row r="41" spans="1:8" ht="19.5" customHeight="1">
      <c r="A41" s="13" t="s">
        <v>73</v>
      </c>
      <c r="B41" s="13" t="s">
        <v>114</v>
      </c>
      <c r="C41" s="13" t="s">
        <v>115</v>
      </c>
      <c r="D41" s="13" t="s">
        <v>116</v>
      </c>
      <c r="E41" s="40">
        <v>1300000</v>
      </c>
      <c r="F41" s="40">
        <v>1300000</v>
      </c>
      <c r="G41" s="40">
        <v>0</v>
      </c>
      <c r="H41" s="14">
        <v>0</v>
      </c>
    </row>
    <row r="42" spans="1:8" ht="19.5" customHeight="1">
      <c r="A42" s="13" t="s">
        <v>117</v>
      </c>
      <c r="B42" s="13"/>
      <c r="C42" s="13"/>
      <c r="D42" s="13" t="s">
        <v>118</v>
      </c>
      <c r="E42" s="40">
        <v>340000</v>
      </c>
      <c r="F42" s="40">
        <v>340000</v>
      </c>
      <c r="G42" s="40">
        <v>0</v>
      </c>
      <c r="H42" s="14">
        <v>0</v>
      </c>
    </row>
    <row r="43" spans="1:8" ht="19.5" customHeight="1">
      <c r="A43" s="13"/>
      <c r="B43" s="13" t="s">
        <v>119</v>
      </c>
      <c r="C43" s="13"/>
      <c r="D43" s="13" t="s">
        <v>120</v>
      </c>
      <c r="E43" s="40">
        <v>340000</v>
      </c>
      <c r="F43" s="40">
        <v>340000</v>
      </c>
      <c r="G43" s="40">
        <v>0</v>
      </c>
      <c r="H43" s="14">
        <v>0</v>
      </c>
    </row>
    <row r="44" spans="1:8" ht="19.5" customHeight="1">
      <c r="A44" s="13"/>
      <c r="B44" s="13"/>
      <c r="C44" s="13" t="s">
        <v>71</v>
      </c>
      <c r="D44" s="13" t="s">
        <v>72</v>
      </c>
      <c r="E44" s="40">
        <v>340000</v>
      </c>
      <c r="F44" s="40">
        <v>340000</v>
      </c>
      <c r="G44" s="40">
        <v>0</v>
      </c>
      <c r="H44" s="14">
        <v>0</v>
      </c>
    </row>
    <row r="45" spans="1:8" ht="19.5" customHeight="1">
      <c r="A45" s="13" t="s">
        <v>121</v>
      </c>
      <c r="B45" s="13" t="s">
        <v>122</v>
      </c>
      <c r="C45" s="13" t="s">
        <v>75</v>
      </c>
      <c r="D45" s="13" t="s">
        <v>76</v>
      </c>
      <c r="E45" s="40">
        <v>340000</v>
      </c>
      <c r="F45" s="40">
        <v>340000</v>
      </c>
      <c r="G45" s="40">
        <v>0</v>
      </c>
      <c r="H45" s="14">
        <v>0</v>
      </c>
    </row>
    <row r="46" spans="1:8" ht="19.5" customHeight="1">
      <c r="A46" s="13" t="s">
        <v>123</v>
      </c>
      <c r="B46" s="13"/>
      <c r="C46" s="13"/>
      <c r="D46" s="13" t="s">
        <v>124</v>
      </c>
      <c r="E46" s="40">
        <v>100000</v>
      </c>
      <c r="F46" s="40">
        <v>100000</v>
      </c>
      <c r="G46" s="40">
        <v>0</v>
      </c>
      <c r="H46" s="14">
        <v>0</v>
      </c>
    </row>
    <row r="47" spans="1:8" ht="19.5" customHeight="1">
      <c r="A47" s="13"/>
      <c r="B47" s="13" t="s">
        <v>94</v>
      </c>
      <c r="C47" s="13"/>
      <c r="D47" s="13" t="s">
        <v>125</v>
      </c>
      <c r="E47" s="40">
        <v>100000</v>
      </c>
      <c r="F47" s="40">
        <v>100000</v>
      </c>
      <c r="G47" s="40">
        <v>0</v>
      </c>
      <c r="H47" s="14">
        <v>0</v>
      </c>
    </row>
    <row r="48" spans="1:8" ht="19.5" customHeight="1">
      <c r="A48" s="13"/>
      <c r="B48" s="13"/>
      <c r="C48" s="13" t="s">
        <v>71</v>
      </c>
      <c r="D48" s="13" t="s">
        <v>126</v>
      </c>
      <c r="E48" s="40">
        <v>100000</v>
      </c>
      <c r="F48" s="40">
        <v>100000</v>
      </c>
      <c r="G48" s="40">
        <v>0</v>
      </c>
      <c r="H48" s="14">
        <v>0</v>
      </c>
    </row>
    <row r="49" spans="1:8" ht="19.5" customHeight="1">
      <c r="A49" s="13" t="s">
        <v>127</v>
      </c>
      <c r="B49" s="13" t="s">
        <v>97</v>
      </c>
      <c r="C49" s="13" t="s">
        <v>75</v>
      </c>
      <c r="D49" s="13" t="s">
        <v>128</v>
      </c>
      <c r="E49" s="40">
        <v>100000</v>
      </c>
      <c r="F49" s="40">
        <v>100000</v>
      </c>
      <c r="G49" s="40">
        <v>0</v>
      </c>
      <c r="H49" s="14">
        <v>0</v>
      </c>
    </row>
    <row r="50" spans="1:8" ht="19.5" customHeight="1">
      <c r="A50" s="13" t="s">
        <v>129</v>
      </c>
      <c r="B50" s="13"/>
      <c r="C50" s="13"/>
      <c r="D50" s="13" t="s">
        <v>130</v>
      </c>
      <c r="E50" s="40">
        <v>6217300</v>
      </c>
      <c r="F50" s="40">
        <v>6217300</v>
      </c>
      <c r="G50" s="40">
        <v>0</v>
      </c>
      <c r="H50" s="14">
        <v>0</v>
      </c>
    </row>
    <row r="51" spans="1:8" ht="19.5" customHeight="1">
      <c r="A51" s="13"/>
      <c r="B51" s="13" t="s">
        <v>71</v>
      </c>
      <c r="C51" s="13"/>
      <c r="D51" s="13" t="s">
        <v>131</v>
      </c>
      <c r="E51" s="40">
        <v>4430000</v>
      </c>
      <c r="F51" s="40">
        <v>4430000</v>
      </c>
      <c r="G51" s="40">
        <v>0</v>
      </c>
      <c r="H51" s="14">
        <v>0</v>
      </c>
    </row>
    <row r="52" spans="1:8" ht="19.5" customHeight="1">
      <c r="A52" s="13"/>
      <c r="B52" s="13"/>
      <c r="C52" s="13" t="s">
        <v>71</v>
      </c>
      <c r="D52" s="13" t="s">
        <v>72</v>
      </c>
      <c r="E52" s="40">
        <v>4150000</v>
      </c>
      <c r="F52" s="40">
        <v>4150000</v>
      </c>
      <c r="G52" s="40">
        <v>0</v>
      </c>
      <c r="H52" s="14">
        <v>0</v>
      </c>
    </row>
    <row r="53" spans="1:8" ht="19.5" customHeight="1">
      <c r="A53" s="13" t="s">
        <v>132</v>
      </c>
      <c r="B53" s="13" t="s">
        <v>75</v>
      </c>
      <c r="C53" s="13" t="s">
        <v>75</v>
      </c>
      <c r="D53" s="13" t="s">
        <v>76</v>
      </c>
      <c r="E53" s="40">
        <v>4150000</v>
      </c>
      <c r="F53" s="40">
        <v>4150000</v>
      </c>
      <c r="G53" s="40">
        <v>0</v>
      </c>
      <c r="H53" s="14">
        <v>0</v>
      </c>
    </row>
    <row r="54" spans="1:8" ht="19.5" customHeight="1">
      <c r="A54" s="13"/>
      <c r="B54" s="13"/>
      <c r="C54" s="13" t="s">
        <v>133</v>
      </c>
      <c r="D54" s="13" t="s">
        <v>134</v>
      </c>
      <c r="E54" s="40">
        <v>80000</v>
      </c>
      <c r="F54" s="40">
        <v>80000</v>
      </c>
      <c r="G54" s="40">
        <v>0</v>
      </c>
      <c r="H54" s="14">
        <v>0</v>
      </c>
    </row>
    <row r="55" spans="1:8" ht="19.5" customHeight="1">
      <c r="A55" s="13" t="s">
        <v>132</v>
      </c>
      <c r="B55" s="13" t="s">
        <v>75</v>
      </c>
      <c r="C55" s="13" t="s">
        <v>135</v>
      </c>
      <c r="D55" s="13" t="s">
        <v>136</v>
      </c>
      <c r="E55" s="40">
        <v>80000</v>
      </c>
      <c r="F55" s="40">
        <v>80000</v>
      </c>
      <c r="G55" s="40">
        <v>0</v>
      </c>
      <c r="H55" s="14">
        <v>0</v>
      </c>
    </row>
    <row r="56" spans="1:8" ht="19.5" customHeight="1">
      <c r="A56" s="13"/>
      <c r="B56" s="13"/>
      <c r="C56" s="13" t="s">
        <v>89</v>
      </c>
      <c r="D56" s="13" t="s">
        <v>137</v>
      </c>
      <c r="E56" s="40">
        <v>200000</v>
      </c>
      <c r="F56" s="40">
        <v>200000</v>
      </c>
      <c r="G56" s="40">
        <v>0</v>
      </c>
      <c r="H56" s="14">
        <v>0</v>
      </c>
    </row>
    <row r="57" spans="1:8" ht="19.5" customHeight="1">
      <c r="A57" s="13" t="s">
        <v>132</v>
      </c>
      <c r="B57" s="13" t="s">
        <v>75</v>
      </c>
      <c r="C57" s="13" t="s">
        <v>92</v>
      </c>
      <c r="D57" s="13" t="s">
        <v>138</v>
      </c>
      <c r="E57" s="40">
        <v>200000</v>
      </c>
      <c r="F57" s="40">
        <v>200000</v>
      </c>
      <c r="G57" s="40">
        <v>0</v>
      </c>
      <c r="H57" s="14">
        <v>0</v>
      </c>
    </row>
    <row r="58" spans="1:8" ht="19.5" customHeight="1">
      <c r="A58" s="13"/>
      <c r="B58" s="13" t="s">
        <v>89</v>
      </c>
      <c r="C58" s="13"/>
      <c r="D58" s="13" t="s">
        <v>139</v>
      </c>
      <c r="E58" s="40">
        <v>1415300</v>
      </c>
      <c r="F58" s="40">
        <v>1415300</v>
      </c>
      <c r="G58" s="40">
        <v>0</v>
      </c>
      <c r="H58" s="14">
        <v>0</v>
      </c>
    </row>
    <row r="59" spans="1:8" ht="19.5" customHeight="1">
      <c r="A59" s="13"/>
      <c r="B59" s="13"/>
      <c r="C59" s="13" t="s">
        <v>69</v>
      </c>
      <c r="D59" s="13" t="s">
        <v>140</v>
      </c>
      <c r="E59" s="40">
        <v>215300</v>
      </c>
      <c r="F59" s="40">
        <v>215300</v>
      </c>
      <c r="G59" s="40">
        <v>0</v>
      </c>
      <c r="H59" s="14">
        <v>0</v>
      </c>
    </row>
    <row r="60" spans="1:8" ht="19.5" customHeight="1">
      <c r="A60" s="13" t="s">
        <v>132</v>
      </c>
      <c r="B60" s="13" t="s">
        <v>92</v>
      </c>
      <c r="C60" s="13" t="s">
        <v>74</v>
      </c>
      <c r="D60" s="13" t="s">
        <v>141</v>
      </c>
      <c r="E60" s="40">
        <v>215300</v>
      </c>
      <c r="F60" s="40">
        <v>215300</v>
      </c>
      <c r="G60" s="40">
        <v>0</v>
      </c>
      <c r="H60" s="14">
        <v>0</v>
      </c>
    </row>
    <row r="61" spans="1:8" ht="19.5" customHeight="1">
      <c r="A61" s="13"/>
      <c r="B61" s="13"/>
      <c r="C61" s="13" t="s">
        <v>89</v>
      </c>
      <c r="D61" s="13" t="s">
        <v>142</v>
      </c>
      <c r="E61" s="40">
        <v>1200000</v>
      </c>
      <c r="F61" s="40">
        <v>1200000</v>
      </c>
      <c r="G61" s="40">
        <v>0</v>
      </c>
      <c r="H61" s="14">
        <v>0</v>
      </c>
    </row>
    <row r="62" spans="1:8" ht="19.5" customHeight="1">
      <c r="A62" s="13" t="s">
        <v>132</v>
      </c>
      <c r="B62" s="13" t="s">
        <v>92</v>
      </c>
      <c r="C62" s="13" t="s">
        <v>92</v>
      </c>
      <c r="D62" s="13" t="s">
        <v>143</v>
      </c>
      <c r="E62" s="40">
        <v>1200000</v>
      </c>
      <c r="F62" s="40">
        <v>1200000</v>
      </c>
      <c r="G62" s="40">
        <v>0</v>
      </c>
      <c r="H62" s="14">
        <v>0</v>
      </c>
    </row>
    <row r="63" spans="1:8" ht="19.5" customHeight="1">
      <c r="A63" s="13"/>
      <c r="B63" s="13" t="s">
        <v>85</v>
      </c>
      <c r="C63" s="13"/>
      <c r="D63" s="13" t="s">
        <v>144</v>
      </c>
      <c r="E63" s="40">
        <v>172000</v>
      </c>
      <c r="F63" s="40">
        <v>172000</v>
      </c>
      <c r="G63" s="40">
        <v>0</v>
      </c>
      <c r="H63" s="14">
        <v>0</v>
      </c>
    </row>
    <row r="64" spans="1:8" ht="19.5" customHeight="1">
      <c r="A64" s="13"/>
      <c r="B64" s="13"/>
      <c r="C64" s="13" t="s">
        <v>69</v>
      </c>
      <c r="D64" s="13" t="s">
        <v>145</v>
      </c>
      <c r="E64" s="40">
        <v>10000</v>
      </c>
      <c r="F64" s="40">
        <v>10000</v>
      </c>
      <c r="G64" s="40">
        <v>0</v>
      </c>
      <c r="H64" s="14">
        <v>0</v>
      </c>
    </row>
    <row r="65" spans="1:8" ht="19.5" customHeight="1">
      <c r="A65" s="13" t="s">
        <v>132</v>
      </c>
      <c r="B65" s="13" t="s">
        <v>87</v>
      </c>
      <c r="C65" s="13" t="s">
        <v>74</v>
      </c>
      <c r="D65" s="13" t="s">
        <v>146</v>
      </c>
      <c r="E65" s="40">
        <v>10000</v>
      </c>
      <c r="F65" s="40">
        <v>10000</v>
      </c>
      <c r="G65" s="40">
        <v>0</v>
      </c>
      <c r="H65" s="14">
        <v>0</v>
      </c>
    </row>
    <row r="66" spans="1:8" ht="19.5" customHeight="1">
      <c r="A66" s="13"/>
      <c r="B66" s="13"/>
      <c r="C66" s="13" t="s">
        <v>89</v>
      </c>
      <c r="D66" s="13" t="s">
        <v>147</v>
      </c>
      <c r="E66" s="40">
        <v>162000</v>
      </c>
      <c r="F66" s="40">
        <v>162000</v>
      </c>
      <c r="G66" s="40">
        <v>0</v>
      </c>
      <c r="H66" s="14">
        <v>0</v>
      </c>
    </row>
    <row r="67" spans="1:8" ht="19.5" customHeight="1">
      <c r="A67" s="13" t="s">
        <v>132</v>
      </c>
      <c r="B67" s="13" t="s">
        <v>87</v>
      </c>
      <c r="C67" s="13" t="s">
        <v>92</v>
      </c>
      <c r="D67" s="13" t="s">
        <v>148</v>
      </c>
      <c r="E67" s="40">
        <v>162000</v>
      </c>
      <c r="F67" s="40">
        <v>162000</v>
      </c>
      <c r="G67" s="40">
        <v>0</v>
      </c>
      <c r="H67" s="14">
        <v>0</v>
      </c>
    </row>
    <row r="68" spans="1:8" ht="19.5" customHeight="1">
      <c r="A68" s="13"/>
      <c r="B68" s="13" t="s">
        <v>149</v>
      </c>
      <c r="C68" s="13"/>
      <c r="D68" s="13" t="s">
        <v>150</v>
      </c>
      <c r="E68" s="40">
        <v>200000</v>
      </c>
      <c r="F68" s="40">
        <v>200000</v>
      </c>
      <c r="G68" s="40">
        <v>0</v>
      </c>
      <c r="H68" s="14">
        <v>0</v>
      </c>
    </row>
    <row r="69" spans="1:8" ht="19.5" customHeight="1">
      <c r="A69" s="13"/>
      <c r="B69" s="13"/>
      <c r="C69" s="13" t="s">
        <v>69</v>
      </c>
      <c r="D69" s="13" t="s">
        <v>151</v>
      </c>
      <c r="E69" s="40">
        <v>200000</v>
      </c>
      <c r="F69" s="40">
        <v>200000</v>
      </c>
      <c r="G69" s="40">
        <v>0</v>
      </c>
      <c r="H69" s="14">
        <v>0</v>
      </c>
    </row>
    <row r="70" spans="1:8" ht="19.5" customHeight="1">
      <c r="A70" s="13" t="s">
        <v>132</v>
      </c>
      <c r="B70" s="13" t="s">
        <v>152</v>
      </c>
      <c r="C70" s="13" t="s">
        <v>74</v>
      </c>
      <c r="D70" s="13" t="s">
        <v>153</v>
      </c>
      <c r="E70" s="40">
        <v>200000</v>
      </c>
      <c r="F70" s="40">
        <v>200000</v>
      </c>
      <c r="G70" s="40">
        <v>0</v>
      </c>
      <c r="H70" s="14">
        <v>0</v>
      </c>
    </row>
    <row r="71" spans="1:8" ht="19.5" customHeight="1">
      <c r="A71" s="13" t="s">
        <v>154</v>
      </c>
      <c r="B71" s="13"/>
      <c r="C71" s="13"/>
      <c r="D71" s="13" t="s">
        <v>155</v>
      </c>
      <c r="E71" s="40">
        <v>1770000</v>
      </c>
      <c r="F71" s="40">
        <v>1770000</v>
      </c>
      <c r="G71" s="40">
        <v>0</v>
      </c>
      <c r="H71" s="14">
        <v>0</v>
      </c>
    </row>
    <row r="72" spans="1:8" ht="19.5" customHeight="1">
      <c r="A72" s="13"/>
      <c r="B72" s="13" t="s">
        <v>69</v>
      </c>
      <c r="C72" s="13"/>
      <c r="D72" s="13" t="s">
        <v>156</v>
      </c>
      <c r="E72" s="40">
        <v>800000</v>
      </c>
      <c r="F72" s="40">
        <v>800000</v>
      </c>
      <c r="G72" s="40">
        <v>0</v>
      </c>
      <c r="H72" s="14">
        <v>0</v>
      </c>
    </row>
    <row r="73" spans="1:8" ht="19.5" customHeight="1">
      <c r="A73" s="13"/>
      <c r="B73" s="13"/>
      <c r="C73" s="13" t="s">
        <v>71</v>
      </c>
      <c r="D73" s="13" t="s">
        <v>72</v>
      </c>
      <c r="E73" s="40">
        <v>800000</v>
      </c>
      <c r="F73" s="40">
        <v>800000</v>
      </c>
      <c r="G73" s="40">
        <v>0</v>
      </c>
      <c r="H73" s="14">
        <v>0</v>
      </c>
    </row>
    <row r="74" spans="1:8" ht="19.5" customHeight="1">
      <c r="A74" s="13" t="s">
        <v>157</v>
      </c>
      <c r="B74" s="13" t="s">
        <v>74</v>
      </c>
      <c r="C74" s="13" t="s">
        <v>75</v>
      </c>
      <c r="D74" s="13" t="s">
        <v>76</v>
      </c>
      <c r="E74" s="40">
        <v>800000</v>
      </c>
      <c r="F74" s="40">
        <v>800000</v>
      </c>
      <c r="G74" s="40">
        <v>0</v>
      </c>
      <c r="H74" s="14">
        <v>0</v>
      </c>
    </row>
    <row r="75" spans="1:8" ht="19.5" customHeight="1">
      <c r="A75" s="13"/>
      <c r="B75" s="13" t="s">
        <v>94</v>
      </c>
      <c r="C75" s="13"/>
      <c r="D75" s="13" t="s">
        <v>158</v>
      </c>
      <c r="E75" s="40">
        <v>970000</v>
      </c>
      <c r="F75" s="40">
        <v>970000</v>
      </c>
      <c r="G75" s="40">
        <v>0</v>
      </c>
      <c r="H75" s="14">
        <v>0</v>
      </c>
    </row>
    <row r="76" spans="1:8" ht="19.5" customHeight="1">
      <c r="A76" s="13"/>
      <c r="B76" s="13"/>
      <c r="C76" s="13" t="s">
        <v>159</v>
      </c>
      <c r="D76" s="13" t="s">
        <v>160</v>
      </c>
      <c r="E76" s="40">
        <v>700000</v>
      </c>
      <c r="F76" s="40">
        <v>700000</v>
      </c>
      <c r="G76" s="40">
        <v>0</v>
      </c>
      <c r="H76" s="14">
        <v>0</v>
      </c>
    </row>
    <row r="77" spans="1:8" ht="19.5" customHeight="1">
      <c r="A77" s="13" t="s">
        <v>157</v>
      </c>
      <c r="B77" s="13" t="s">
        <v>97</v>
      </c>
      <c r="C77" s="13" t="s">
        <v>161</v>
      </c>
      <c r="D77" s="13" t="s">
        <v>162</v>
      </c>
      <c r="E77" s="40">
        <v>700000</v>
      </c>
      <c r="F77" s="40">
        <v>700000</v>
      </c>
      <c r="G77" s="40">
        <v>0</v>
      </c>
      <c r="H77" s="14">
        <v>0</v>
      </c>
    </row>
    <row r="78" spans="1:8" ht="19.5" customHeight="1">
      <c r="A78" s="13"/>
      <c r="B78" s="13"/>
      <c r="C78" s="13" t="s">
        <v>163</v>
      </c>
      <c r="D78" s="13" t="s">
        <v>164</v>
      </c>
      <c r="E78" s="40">
        <v>70000</v>
      </c>
      <c r="F78" s="40">
        <v>70000</v>
      </c>
      <c r="G78" s="40">
        <v>0</v>
      </c>
      <c r="H78" s="14">
        <v>0</v>
      </c>
    </row>
    <row r="79" spans="1:8" ht="19.5" customHeight="1">
      <c r="A79" s="13" t="s">
        <v>157</v>
      </c>
      <c r="B79" s="13" t="s">
        <v>97</v>
      </c>
      <c r="C79" s="13" t="s">
        <v>165</v>
      </c>
      <c r="D79" s="13" t="s">
        <v>166</v>
      </c>
      <c r="E79" s="40">
        <v>70000</v>
      </c>
      <c r="F79" s="40">
        <v>70000</v>
      </c>
      <c r="G79" s="40">
        <v>0</v>
      </c>
      <c r="H79" s="14">
        <v>0</v>
      </c>
    </row>
    <row r="80" spans="1:8" ht="19.5" customHeight="1">
      <c r="A80" s="13"/>
      <c r="B80" s="13"/>
      <c r="C80" s="13" t="s">
        <v>112</v>
      </c>
      <c r="D80" s="13" t="s">
        <v>167</v>
      </c>
      <c r="E80" s="40">
        <v>200000</v>
      </c>
      <c r="F80" s="40">
        <v>200000</v>
      </c>
      <c r="G80" s="40">
        <v>0</v>
      </c>
      <c r="H80" s="14">
        <v>0</v>
      </c>
    </row>
    <row r="81" spans="1:8" ht="19.5" customHeight="1">
      <c r="A81" s="13" t="s">
        <v>157</v>
      </c>
      <c r="B81" s="13" t="s">
        <v>97</v>
      </c>
      <c r="C81" s="13" t="s">
        <v>115</v>
      </c>
      <c r="D81" s="13" t="s">
        <v>168</v>
      </c>
      <c r="E81" s="40">
        <v>200000</v>
      </c>
      <c r="F81" s="40">
        <v>200000</v>
      </c>
      <c r="G81" s="40">
        <v>0</v>
      </c>
      <c r="H81" s="14">
        <v>0</v>
      </c>
    </row>
    <row r="82" spans="1:8" ht="19.5" customHeight="1">
      <c r="A82" s="13" t="s">
        <v>169</v>
      </c>
      <c r="B82" s="13"/>
      <c r="C82" s="13"/>
      <c r="D82" s="13" t="s">
        <v>170</v>
      </c>
      <c r="E82" s="40">
        <v>21040000</v>
      </c>
      <c r="F82" s="40">
        <v>21040000</v>
      </c>
      <c r="G82" s="40">
        <v>0</v>
      </c>
      <c r="H82" s="14">
        <v>0</v>
      </c>
    </row>
    <row r="83" spans="1:8" ht="19.5" customHeight="1">
      <c r="A83" s="13"/>
      <c r="B83" s="13" t="s">
        <v>69</v>
      </c>
      <c r="C83" s="13"/>
      <c r="D83" s="13" t="s">
        <v>171</v>
      </c>
      <c r="E83" s="40">
        <v>8050000</v>
      </c>
      <c r="F83" s="40">
        <v>8050000</v>
      </c>
      <c r="G83" s="40">
        <v>0</v>
      </c>
      <c r="H83" s="14">
        <v>0</v>
      </c>
    </row>
    <row r="84" spans="1:8" ht="19.5" customHeight="1">
      <c r="A84" s="13"/>
      <c r="B84" s="13"/>
      <c r="C84" s="13" t="s">
        <v>69</v>
      </c>
      <c r="D84" s="13" t="s">
        <v>80</v>
      </c>
      <c r="E84" s="40">
        <v>350000</v>
      </c>
      <c r="F84" s="40">
        <v>350000</v>
      </c>
      <c r="G84" s="40">
        <v>0</v>
      </c>
      <c r="H84" s="14">
        <v>0</v>
      </c>
    </row>
    <row r="85" spans="1:8" ht="19.5" customHeight="1">
      <c r="A85" s="13" t="s">
        <v>172</v>
      </c>
      <c r="B85" s="13" t="s">
        <v>74</v>
      </c>
      <c r="C85" s="13" t="s">
        <v>74</v>
      </c>
      <c r="D85" s="13" t="s">
        <v>82</v>
      </c>
      <c r="E85" s="40">
        <v>350000</v>
      </c>
      <c r="F85" s="40">
        <v>350000</v>
      </c>
      <c r="G85" s="40">
        <v>0</v>
      </c>
      <c r="H85" s="14">
        <v>0</v>
      </c>
    </row>
    <row r="86" spans="1:8" ht="19.5" customHeight="1">
      <c r="A86" s="13"/>
      <c r="B86" s="13"/>
      <c r="C86" s="13" t="s">
        <v>71</v>
      </c>
      <c r="D86" s="13" t="s">
        <v>72</v>
      </c>
      <c r="E86" s="40">
        <v>3700000</v>
      </c>
      <c r="F86" s="40">
        <v>3700000</v>
      </c>
      <c r="G86" s="40">
        <v>0</v>
      </c>
      <c r="H86" s="14">
        <v>0</v>
      </c>
    </row>
    <row r="87" spans="1:8" ht="19.5" customHeight="1">
      <c r="A87" s="13" t="s">
        <v>172</v>
      </c>
      <c r="B87" s="13" t="s">
        <v>74</v>
      </c>
      <c r="C87" s="13" t="s">
        <v>75</v>
      </c>
      <c r="D87" s="13" t="s">
        <v>76</v>
      </c>
      <c r="E87" s="40">
        <v>3700000</v>
      </c>
      <c r="F87" s="40">
        <v>3700000</v>
      </c>
      <c r="G87" s="40">
        <v>0</v>
      </c>
      <c r="H87" s="14">
        <v>0</v>
      </c>
    </row>
    <row r="88" spans="1:8" ht="19.5" customHeight="1">
      <c r="A88" s="13"/>
      <c r="B88" s="13"/>
      <c r="C88" s="13" t="s">
        <v>112</v>
      </c>
      <c r="D88" s="13" t="s">
        <v>173</v>
      </c>
      <c r="E88" s="40">
        <v>4000000</v>
      </c>
      <c r="F88" s="40">
        <v>4000000</v>
      </c>
      <c r="G88" s="40">
        <v>0</v>
      </c>
      <c r="H88" s="14">
        <v>0</v>
      </c>
    </row>
    <row r="89" spans="1:8" ht="19.5" customHeight="1">
      <c r="A89" s="13" t="s">
        <v>172</v>
      </c>
      <c r="B89" s="13" t="s">
        <v>74</v>
      </c>
      <c r="C89" s="13" t="s">
        <v>115</v>
      </c>
      <c r="D89" s="13" t="s">
        <v>174</v>
      </c>
      <c r="E89" s="40">
        <v>4000000</v>
      </c>
      <c r="F89" s="40">
        <v>4000000</v>
      </c>
      <c r="G89" s="40">
        <v>0</v>
      </c>
      <c r="H89" s="14">
        <v>0</v>
      </c>
    </row>
    <row r="90" spans="1:8" ht="19.5" customHeight="1">
      <c r="A90" s="13"/>
      <c r="B90" s="13" t="s">
        <v>71</v>
      </c>
      <c r="C90" s="13"/>
      <c r="D90" s="13" t="s">
        <v>175</v>
      </c>
      <c r="E90" s="40">
        <v>100000</v>
      </c>
      <c r="F90" s="40">
        <v>100000</v>
      </c>
      <c r="G90" s="40">
        <v>0</v>
      </c>
      <c r="H90" s="14">
        <v>0</v>
      </c>
    </row>
    <row r="91" spans="1:8" ht="19.5" customHeight="1">
      <c r="A91" s="13"/>
      <c r="B91" s="13"/>
      <c r="C91" s="13" t="s">
        <v>69</v>
      </c>
      <c r="D91" s="13" t="s">
        <v>176</v>
      </c>
      <c r="E91" s="40">
        <v>100000</v>
      </c>
      <c r="F91" s="40">
        <v>100000</v>
      </c>
      <c r="G91" s="40">
        <v>0</v>
      </c>
      <c r="H91" s="14">
        <v>0</v>
      </c>
    </row>
    <row r="92" spans="1:8" ht="19.5" customHeight="1">
      <c r="A92" s="13" t="s">
        <v>172</v>
      </c>
      <c r="B92" s="13" t="s">
        <v>75</v>
      </c>
      <c r="C92" s="13" t="s">
        <v>74</v>
      </c>
      <c r="D92" s="13" t="s">
        <v>177</v>
      </c>
      <c r="E92" s="40">
        <v>100000</v>
      </c>
      <c r="F92" s="40">
        <v>100000</v>
      </c>
      <c r="G92" s="40">
        <v>0</v>
      </c>
      <c r="H92" s="14">
        <v>0</v>
      </c>
    </row>
    <row r="93" spans="1:8" ht="19.5" customHeight="1">
      <c r="A93" s="13"/>
      <c r="B93" s="13" t="s">
        <v>89</v>
      </c>
      <c r="C93" s="13"/>
      <c r="D93" s="13" t="s">
        <v>178</v>
      </c>
      <c r="E93" s="40">
        <v>12890000</v>
      </c>
      <c r="F93" s="40">
        <v>12890000</v>
      </c>
      <c r="G93" s="40">
        <v>0</v>
      </c>
      <c r="H93" s="14">
        <v>0</v>
      </c>
    </row>
    <row r="94" spans="1:8" ht="19.5" customHeight="1">
      <c r="A94" s="13"/>
      <c r="B94" s="13"/>
      <c r="C94" s="13" t="s">
        <v>69</v>
      </c>
      <c r="D94" s="13" t="s">
        <v>179</v>
      </c>
      <c r="E94" s="40">
        <v>12890000</v>
      </c>
      <c r="F94" s="40">
        <v>12890000</v>
      </c>
      <c r="G94" s="40">
        <v>0</v>
      </c>
      <c r="H94" s="14">
        <v>0</v>
      </c>
    </row>
    <row r="95" spans="1:8" ht="19.5" customHeight="1">
      <c r="A95" s="13" t="s">
        <v>172</v>
      </c>
      <c r="B95" s="13" t="s">
        <v>92</v>
      </c>
      <c r="C95" s="13" t="s">
        <v>74</v>
      </c>
      <c r="D95" s="13" t="s">
        <v>180</v>
      </c>
      <c r="E95" s="40">
        <v>12890000</v>
      </c>
      <c r="F95" s="40">
        <v>12890000</v>
      </c>
      <c r="G95" s="40">
        <v>0</v>
      </c>
      <c r="H95" s="14">
        <v>0</v>
      </c>
    </row>
    <row r="96" spans="1:8" ht="19.5" customHeight="1">
      <c r="A96" s="13" t="s">
        <v>181</v>
      </c>
      <c r="B96" s="13"/>
      <c r="C96" s="13"/>
      <c r="D96" s="13" t="s">
        <v>182</v>
      </c>
      <c r="E96" s="40">
        <v>800000</v>
      </c>
      <c r="F96" s="40">
        <v>800000</v>
      </c>
      <c r="G96" s="40">
        <v>0</v>
      </c>
      <c r="H96" s="14">
        <v>0</v>
      </c>
    </row>
    <row r="97" spans="1:8" ht="19.5" customHeight="1">
      <c r="A97" s="13"/>
      <c r="B97" s="13" t="s">
        <v>119</v>
      </c>
      <c r="C97" s="13"/>
      <c r="D97" s="13" t="s">
        <v>183</v>
      </c>
      <c r="E97" s="40">
        <v>800000</v>
      </c>
      <c r="F97" s="40">
        <v>800000</v>
      </c>
      <c r="G97" s="40">
        <v>0</v>
      </c>
      <c r="H97" s="14">
        <v>0</v>
      </c>
    </row>
    <row r="98" spans="1:8" ht="19.5" customHeight="1">
      <c r="A98" s="13"/>
      <c r="B98" s="13"/>
      <c r="C98" s="13" t="s">
        <v>89</v>
      </c>
      <c r="D98" s="13" t="s">
        <v>184</v>
      </c>
      <c r="E98" s="40">
        <v>800000</v>
      </c>
      <c r="F98" s="40">
        <v>800000</v>
      </c>
      <c r="G98" s="40">
        <v>0</v>
      </c>
      <c r="H98" s="14">
        <v>0</v>
      </c>
    </row>
    <row r="99" spans="1:8" ht="19.5" customHeight="1">
      <c r="A99" s="13" t="s">
        <v>185</v>
      </c>
      <c r="B99" s="13" t="s">
        <v>122</v>
      </c>
      <c r="C99" s="13" t="s">
        <v>92</v>
      </c>
      <c r="D99" s="13" t="s">
        <v>186</v>
      </c>
      <c r="E99" s="40">
        <v>800000</v>
      </c>
      <c r="F99" s="40">
        <v>800000</v>
      </c>
      <c r="G99" s="40">
        <v>0</v>
      </c>
      <c r="H99" s="14">
        <v>0</v>
      </c>
    </row>
    <row r="100" spans="1:8" ht="19.5" customHeight="1">
      <c r="A100" s="13" t="s">
        <v>187</v>
      </c>
      <c r="B100" s="13"/>
      <c r="C100" s="13"/>
      <c r="D100" s="13" t="s">
        <v>188</v>
      </c>
      <c r="E100" s="40">
        <v>1000000</v>
      </c>
      <c r="F100" s="40">
        <v>1000000</v>
      </c>
      <c r="G100" s="40">
        <v>0</v>
      </c>
      <c r="H100" s="14">
        <v>0</v>
      </c>
    </row>
    <row r="101" spans="1:8" ht="19.5" customHeight="1">
      <c r="A101" s="13"/>
      <c r="B101" s="13" t="s">
        <v>71</v>
      </c>
      <c r="C101" s="13"/>
      <c r="D101" s="13" t="s">
        <v>189</v>
      </c>
      <c r="E101" s="40">
        <v>1000000</v>
      </c>
      <c r="F101" s="40">
        <v>1000000</v>
      </c>
      <c r="G101" s="40">
        <v>0</v>
      </c>
      <c r="H101" s="14">
        <v>0</v>
      </c>
    </row>
    <row r="102" spans="1:8" ht="19.5" customHeight="1">
      <c r="A102" s="13"/>
      <c r="B102" s="13"/>
      <c r="C102" s="13" t="s">
        <v>69</v>
      </c>
      <c r="D102" s="13" t="s">
        <v>190</v>
      </c>
      <c r="E102" s="40">
        <v>1000000</v>
      </c>
      <c r="F102" s="40">
        <v>1000000</v>
      </c>
      <c r="G102" s="40">
        <v>0</v>
      </c>
      <c r="H102" s="14">
        <v>0</v>
      </c>
    </row>
    <row r="103" spans="1:8" ht="19.5" customHeight="1">
      <c r="A103" s="13" t="s">
        <v>191</v>
      </c>
      <c r="B103" s="13" t="s">
        <v>75</v>
      </c>
      <c r="C103" s="13" t="s">
        <v>74</v>
      </c>
      <c r="D103" s="13" t="s">
        <v>192</v>
      </c>
      <c r="E103" s="40">
        <v>1000000</v>
      </c>
      <c r="F103" s="40">
        <v>1000000</v>
      </c>
      <c r="G103" s="40">
        <v>0</v>
      </c>
      <c r="H103" s="14">
        <v>0</v>
      </c>
    </row>
    <row r="104" spans="1:8" ht="19.5" customHeight="1">
      <c r="A104" s="13" t="s">
        <v>193</v>
      </c>
      <c r="B104" s="13"/>
      <c r="C104" s="13"/>
      <c r="D104" s="13" t="s">
        <v>194</v>
      </c>
      <c r="E104" s="40">
        <v>200000</v>
      </c>
      <c r="F104" s="40">
        <v>200000</v>
      </c>
      <c r="G104" s="40">
        <v>0</v>
      </c>
      <c r="H104" s="14">
        <v>0</v>
      </c>
    </row>
    <row r="105" spans="1:8" ht="19.5" customHeight="1">
      <c r="A105" s="13"/>
      <c r="B105" s="13" t="s">
        <v>112</v>
      </c>
      <c r="C105" s="13"/>
      <c r="D105" s="13" t="s">
        <v>195</v>
      </c>
      <c r="E105" s="40">
        <v>200000</v>
      </c>
      <c r="F105" s="40">
        <v>200000</v>
      </c>
      <c r="G105" s="40">
        <v>0</v>
      </c>
      <c r="H105" s="14">
        <v>0</v>
      </c>
    </row>
    <row r="106" spans="1:8" ht="19.5" customHeight="1">
      <c r="A106" s="13"/>
      <c r="B106" s="13"/>
      <c r="C106" s="13" t="s">
        <v>69</v>
      </c>
      <c r="D106" s="13" t="s">
        <v>196</v>
      </c>
      <c r="E106" s="40">
        <v>200000</v>
      </c>
      <c r="F106" s="40">
        <v>200000</v>
      </c>
      <c r="G106" s="40">
        <v>0</v>
      </c>
      <c r="H106" s="14">
        <v>0</v>
      </c>
    </row>
    <row r="107" spans="1:8" ht="19.5" customHeight="1">
      <c r="A107" s="13" t="s">
        <v>197</v>
      </c>
      <c r="B107" s="13" t="s">
        <v>115</v>
      </c>
      <c r="C107" s="13" t="s">
        <v>74</v>
      </c>
      <c r="D107" s="13" t="s">
        <v>198</v>
      </c>
      <c r="E107" s="40">
        <v>200000</v>
      </c>
      <c r="F107" s="40">
        <v>200000</v>
      </c>
      <c r="G107" s="40">
        <v>0</v>
      </c>
      <c r="H107" s="14">
        <v>0</v>
      </c>
    </row>
    <row r="108" spans="1:12" ht="19.5" customHeight="1">
      <c r="A108" s="41"/>
      <c r="B108" s="41"/>
      <c r="C108" s="41"/>
      <c r="D108" s="42"/>
      <c r="E108" s="43"/>
      <c r="F108" s="43"/>
      <c r="G108" s="43"/>
      <c r="H108" s="43"/>
      <c r="I108" s="2"/>
      <c r="J108" s="2"/>
      <c r="K108" s="2"/>
      <c r="L108" s="2"/>
    </row>
    <row r="109" spans="1:9" ht="19.5" customHeight="1">
      <c r="A109" s="44"/>
      <c r="B109" s="41"/>
      <c r="C109" s="41"/>
      <c r="D109" s="42"/>
      <c r="E109" s="43"/>
      <c r="F109" s="43"/>
      <c r="G109" s="43"/>
      <c r="H109" s="43"/>
      <c r="I109" s="2"/>
    </row>
  </sheetData>
  <sheetProtection/>
  <mergeCells count="2">
    <mergeCell ref="A5:D5"/>
    <mergeCell ref="E5:H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Zeros="0" workbookViewId="0" topLeftCell="A1">
      <selection activeCell="E7" sqref="E7"/>
    </sheetView>
  </sheetViews>
  <sheetFormatPr defaultColWidth="5.16015625" defaultRowHeight="11.25"/>
  <cols>
    <col min="1" max="2" width="5.16015625" style="0" customWidth="1"/>
    <col min="3" max="3" width="19.33203125" style="1" customWidth="1"/>
    <col min="4" max="7" width="15.83203125" style="1" customWidth="1"/>
    <col min="8" max="241" width="5.33203125" style="1" customWidth="1"/>
  </cols>
  <sheetData>
    <row r="1" ht="20.25" customHeight="1">
      <c r="G1" s="3" t="s">
        <v>210</v>
      </c>
    </row>
    <row r="2" spans="1:7" ht="20.25" customHeight="1">
      <c r="A2" s="159" t="s">
        <v>211</v>
      </c>
      <c r="B2" s="159"/>
      <c r="C2" s="159"/>
      <c r="D2" s="159"/>
      <c r="E2" s="159"/>
      <c r="F2" s="159"/>
      <c r="G2" s="159"/>
    </row>
    <row r="3" spans="3:7" ht="13.5" customHeight="1">
      <c r="C3" s="6"/>
      <c r="D3" s="6"/>
      <c r="E3" s="6"/>
      <c r="F3" s="6"/>
      <c r="G3" s="6"/>
    </row>
    <row r="4" spans="3:7" ht="21.75" customHeight="1">
      <c r="C4"/>
      <c r="E4" s="2"/>
      <c r="G4" s="7" t="s">
        <v>9</v>
      </c>
    </row>
    <row r="5" spans="1:10" ht="25.5" customHeight="1">
      <c r="A5" s="155" t="s">
        <v>212</v>
      </c>
      <c r="B5" s="156"/>
      <c r="C5" s="157"/>
      <c r="D5" s="160" t="s">
        <v>205</v>
      </c>
      <c r="E5" s="160"/>
      <c r="F5" s="160"/>
      <c r="G5" s="160"/>
      <c r="H5" s="9"/>
      <c r="I5" s="9"/>
      <c r="J5" s="9"/>
    </row>
    <row r="6" spans="1:8" s="27" customFormat="1" ht="41.25" customHeight="1">
      <c r="A6" s="28" t="s">
        <v>63</v>
      </c>
      <c r="B6" s="28" t="s">
        <v>64</v>
      </c>
      <c r="C6" s="22" t="s">
        <v>206</v>
      </c>
      <c r="D6" s="29" t="s">
        <v>213</v>
      </c>
      <c r="E6" s="29" t="s">
        <v>207</v>
      </c>
      <c r="F6" s="29" t="s">
        <v>208</v>
      </c>
      <c r="G6" s="29" t="s">
        <v>209</v>
      </c>
      <c r="H6" s="30"/>
    </row>
    <row r="7" spans="1:8" s="27" customFormat="1" ht="18.75" customHeight="1">
      <c r="A7" s="23"/>
      <c r="B7" s="23"/>
      <c r="C7" s="31" t="s">
        <v>66</v>
      </c>
      <c r="D7" s="32">
        <v>7467700</v>
      </c>
      <c r="E7" s="32">
        <v>7467700</v>
      </c>
      <c r="F7" s="32">
        <v>0</v>
      </c>
      <c r="G7" s="32">
        <v>0</v>
      </c>
      <c r="H7" s="30"/>
    </row>
    <row r="8" spans="1:7" ht="18.75" customHeight="1">
      <c r="A8" s="23" t="s">
        <v>214</v>
      </c>
      <c r="B8" s="23"/>
      <c r="C8" s="31" t="s">
        <v>215</v>
      </c>
      <c r="D8" s="32">
        <v>5500000</v>
      </c>
      <c r="E8" s="32">
        <v>5500000</v>
      </c>
      <c r="F8" s="32">
        <v>0</v>
      </c>
      <c r="G8" s="32">
        <v>0</v>
      </c>
    </row>
    <row r="9" spans="1:7" ht="18.75" customHeight="1">
      <c r="A9" s="23" t="s">
        <v>216</v>
      </c>
      <c r="B9" s="23" t="s">
        <v>217</v>
      </c>
      <c r="C9" s="31" t="s">
        <v>218</v>
      </c>
      <c r="D9" s="32">
        <v>800000</v>
      </c>
      <c r="E9" s="32">
        <v>800000</v>
      </c>
      <c r="F9" s="32">
        <v>0</v>
      </c>
      <c r="G9" s="32">
        <v>0</v>
      </c>
    </row>
    <row r="10" spans="1:9" ht="18.75" customHeight="1">
      <c r="A10" s="23" t="s">
        <v>216</v>
      </c>
      <c r="B10" s="23" t="s">
        <v>219</v>
      </c>
      <c r="C10" s="31" t="s">
        <v>220</v>
      </c>
      <c r="D10" s="32">
        <v>2100000</v>
      </c>
      <c r="E10" s="32">
        <v>2100000</v>
      </c>
      <c r="F10" s="32">
        <v>0</v>
      </c>
      <c r="G10" s="32">
        <v>0</v>
      </c>
      <c r="I10" s="2"/>
    </row>
    <row r="11" spans="1:8" ht="18.75" customHeight="1">
      <c r="A11" s="23" t="s">
        <v>216</v>
      </c>
      <c r="B11" s="23" t="s">
        <v>221</v>
      </c>
      <c r="C11" s="31" t="s">
        <v>222</v>
      </c>
      <c r="D11" s="32">
        <v>600000</v>
      </c>
      <c r="E11" s="32">
        <v>600000</v>
      </c>
      <c r="F11" s="32">
        <v>0</v>
      </c>
      <c r="G11" s="32">
        <v>0</v>
      </c>
      <c r="H11" s="2"/>
    </row>
    <row r="12" spans="1:7" ht="18.75" customHeight="1">
      <c r="A12" s="23" t="s">
        <v>216</v>
      </c>
      <c r="B12" s="23" t="s">
        <v>223</v>
      </c>
      <c r="C12" s="31" t="s">
        <v>224</v>
      </c>
      <c r="D12" s="32">
        <v>2000000</v>
      </c>
      <c r="E12" s="32">
        <v>2000000</v>
      </c>
      <c r="F12" s="32">
        <v>0</v>
      </c>
      <c r="G12" s="32">
        <v>0</v>
      </c>
    </row>
    <row r="13" spans="1:7" ht="18.75" customHeight="1">
      <c r="A13" s="23" t="s">
        <v>225</v>
      </c>
      <c r="B13" s="23"/>
      <c r="C13" s="31" t="s">
        <v>226</v>
      </c>
      <c r="D13" s="32">
        <v>612400</v>
      </c>
      <c r="E13" s="32">
        <v>612400</v>
      </c>
      <c r="F13" s="32">
        <v>0</v>
      </c>
      <c r="G13" s="32">
        <v>0</v>
      </c>
    </row>
    <row r="14" spans="1:7" ht="18.75" customHeight="1">
      <c r="A14" s="23" t="s">
        <v>216</v>
      </c>
      <c r="B14" s="23" t="s">
        <v>227</v>
      </c>
      <c r="C14" s="31" t="s">
        <v>228</v>
      </c>
      <c r="D14" s="32">
        <v>220000</v>
      </c>
      <c r="E14" s="32">
        <v>220000</v>
      </c>
      <c r="F14" s="32">
        <v>0</v>
      </c>
      <c r="G14" s="32">
        <v>0</v>
      </c>
    </row>
    <row r="15" spans="1:7" ht="18.75" customHeight="1">
      <c r="A15" s="23" t="s">
        <v>216</v>
      </c>
      <c r="B15" s="23" t="s">
        <v>229</v>
      </c>
      <c r="C15" s="31" t="s">
        <v>230</v>
      </c>
      <c r="D15" s="32">
        <v>130000</v>
      </c>
      <c r="E15" s="32">
        <v>130000</v>
      </c>
      <c r="F15" s="32">
        <v>0</v>
      </c>
      <c r="G15" s="32">
        <v>0</v>
      </c>
    </row>
    <row r="16" spans="1:7" ht="18.75" customHeight="1">
      <c r="A16" s="23" t="s">
        <v>216</v>
      </c>
      <c r="B16" s="23" t="s">
        <v>231</v>
      </c>
      <c r="C16" s="31" t="s">
        <v>232</v>
      </c>
      <c r="D16" s="32">
        <v>18000</v>
      </c>
      <c r="E16" s="32">
        <v>18000</v>
      </c>
      <c r="F16" s="32">
        <v>0</v>
      </c>
      <c r="G16" s="32">
        <v>0</v>
      </c>
    </row>
    <row r="17" spans="1:7" ht="18.75" customHeight="1">
      <c r="A17" s="23" t="s">
        <v>216</v>
      </c>
      <c r="B17" s="23" t="s">
        <v>233</v>
      </c>
      <c r="C17" s="31" t="s">
        <v>234</v>
      </c>
      <c r="D17" s="32">
        <v>219000</v>
      </c>
      <c r="E17" s="32">
        <v>219000</v>
      </c>
      <c r="F17" s="32">
        <v>0</v>
      </c>
      <c r="G17" s="32">
        <v>0</v>
      </c>
    </row>
    <row r="18" spans="1:7" ht="18.75" customHeight="1">
      <c r="A18" s="23" t="s">
        <v>216</v>
      </c>
      <c r="B18" s="23" t="s">
        <v>235</v>
      </c>
      <c r="C18" s="31" t="s">
        <v>236</v>
      </c>
      <c r="D18" s="32">
        <v>25400</v>
      </c>
      <c r="E18" s="32">
        <v>25400</v>
      </c>
      <c r="F18" s="32">
        <v>0</v>
      </c>
      <c r="G18" s="32">
        <v>0</v>
      </c>
    </row>
    <row r="19" spans="1:7" ht="18.75" customHeight="1">
      <c r="A19" s="23" t="s">
        <v>237</v>
      </c>
      <c r="B19" s="23"/>
      <c r="C19" s="31" t="s">
        <v>238</v>
      </c>
      <c r="D19" s="32">
        <v>1355300</v>
      </c>
      <c r="E19" s="32">
        <v>1355300</v>
      </c>
      <c r="F19" s="32">
        <v>0</v>
      </c>
      <c r="G19" s="32">
        <v>0</v>
      </c>
    </row>
    <row r="20" spans="1:7" ht="18.75" customHeight="1">
      <c r="A20" s="23" t="s">
        <v>216</v>
      </c>
      <c r="B20" s="23" t="s">
        <v>239</v>
      </c>
      <c r="C20" s="31" t="s">
        <v>240</v>
      </c>
      <c r="D20" s="32">
        <v>90000</v>
      </c>
      <c r="E20" s="32">
        <v>90000</v>
      </c>
      <c r="F20" s="32">
        <v>0</v>
      </c>
      <c r="G20" s="32">
        <v>0</v>
      </c>
    </row>
    <row r="21" spans="1:7" ht="18.75" customHeight="1">
      <c r="A21" s="23" t="s">
        <v>216</v>
      </c>
      <c r="B21" s="23" t="s">
        <v>241</v>
      </c>
      <c r="C21" s="31" t="s">
        <v>242</v>
      </c>
      <c r="D21" s="32">
        <v>125300</v>
      </c>
      <c r="E21" s="32">
        <v>125300</v>
      </c>
      <c r="F21" s="32">
        <v>0</v>
      </c>
      <c r="G21" s="32">
        <v>0</v>
      </c>
    </row>
    <row r="22" spans="1:7" ht="18.75" customHeight="1">
      <c r="A22" s="23" t="s">
        <v>216</v>
      </c>
      <c r="B22" s="23" t="s">
        <v>243</v>
      </c>
      <c r="C22" s="31" t="s">
        <v>244</v>
      </c>
      <c r="D22" s="32">
        <v>130000</v>
      </c>
      <c r="E22" s="32">
        <v>130000</v>
      </c>
      <c r="F22" s="32">
        <v>0</v>
      </c>
      <c r="G22" s="32">
        <v>0</v>
      </c>
    </row>
    <row r="23" spans="1:7" ht="18.75" customHeight="1">
      <c r="A23" s="23" t="s">
        <v>216</v>
      </c>
      <c r="B23" s="23" t="s">
        <v>245</v>
      </c>
      <c r="C23" s="31" t="s">
        <v>246</v>
      </c>
      <c r="D23" s="32">
        <v>1000000</v>
      </c>
      <c r="E23" s="32">
        <v>1000000</v>
      </c>
      <c r="F23" s="32">
        <v>0</v>
      </c>
      <c r="G23" s="32">
        <v>0</v>
      </c>
    </row>
    <row r="24" spans="1:7" ht="18.75" customHeight="1">
      <c r="A24" s="23" t="s">
        <v>216</v>
      </c>
      <c r="B24" s="23" t="s">
        <v>247</v>
      </c>
      <c r="C24" s="31" t="s">
        <v>248</v>
      </c>
      <c r="D24" s="32">
        <v>10000</v>
      </c>
      <c r="E24" s="32">
        <v>10000</v>
      </c>
      <c r="F24" s="32">
        <v>0</v>
      </c>
      <c r="G24" s="32">
        <v>0</v>
      </c>
    </row>
    <row r="25" spans="1:7" ht="18.75" customHeight="1">
      <c r="A25" s="33"/>
      <c r="B25" s="34"/>
      <c r="C25" s="35"/>
      <c r="D25" s="36"/>
      <c r="E25" s="36"/>
      <c r="F25" s="36"/>
      <c r="G25" s="36"/>
    </row>
    <row r="26" spans="1:7" ht="18.75" customHeight="1">
      <c r="A26" s="37"/>
      <c r="B26" s="38"/>
      <c r="C26" s="39"/>
      <c r="D26" s="32"/>
      <c r="E26" s="32"/>
      <c r="F26" s="32"/>
      <c r="G26" s="32"/>
    </row>
  </sheetData>
  <sheetProtection/>
  <mergeCells count="3">
    <mergeCell ref="A2:G2"/>
    <mergeCell ref="A5:C5"/>
    <mergeCell ref="D5:G5"/>
  </mergeCells>
  <printOptions/>
  <pageMargins left="0.75" right="0.75" top="0.8" bottom="0.8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showZeros="0" workbookViewId="0" topLeftCell="A1">
      <selection activeCell="I9" sqref="I9:J9"/>
    </sheetView>
  </sheetViews>
  <sheetFormatPr defaultColWidth="5.16015625" defaultRowHeight="11.25"/>
  <cols>
    <col min="1" max="3" width="4.16015625" style="1" customWidth="1"/>
    <col min="4" max="4" width="33.33203125" style="1" customWidth="1"/>
    <col min="5" max="5" width="34.16015625" style="1" customWidth="1"/>
    <col min="6" max="239" width="5.33203125" style="1" customWidth="1"/>
  </cols>
  <sheetData>
    <row r="1" spans="1:5" ht="20.25" customHeight="1">
      <c r="A1" s="2"/>
      <c r="E1" s="3" t="s">
        <v>249</v>
      </c>
    </row>
    <row r="2" spans="1:5" ht="20.25" customHeight="1">
      <c r="A2" s="4" t="s">
        <v>250</v>
      </c>
      <c r="B2" s="4"/>
      <c r="C2" s="4"/>
      <c r="D2" s="4"/>
      <c r="E2" s="4"/>
    </row>
    <row r="3" spans="1:5" ht="13.5" customHeight="1">
      <c r="A3" s="5"/>
      <c r="B3" s="6"/>
      <c r="C3" s="6"/>
      <c r="D3" s="6"/>
      <c r="E3" s="6"/>
    </row>
    <row r="4" spans="1:5" ht="21.75" customHeight="1">
      <c r="A4"/>
      <c r="B4" s="2"/>
      <c r="E4" s="7" t="s">
        <v>9</v>
      </c>
    </row>
    <row r="5" spans="1:8" ht="20.25" customHeight="1">
      <c r="A5" s="155" t="s">
        <v>204</v>
      </c>
      <c r="B5" s="156"/>
      <c r="C5" s="156"/>
      <c r="D5" s="157"/>
      <c r="E5" s="8" t="s">
        <v>205</v>
      </c>
      <c r="F5" s="9"/>
      <c r="G5" s="9"/>
      <c r="H5" s="9"/>
    </row>
    <row r="6" spans="1:8" ht="57" customHeight="1">
      <c r="A6" s="10" t="s">
        <v>63</v>
      </c>
      <c r="B6" s="11" t="s">
        <v>64</v>
      </c>
      <c r="C6" s="11" t="s">
        <v>65</v>
      </c>
      <c r="D6" s="22" t="s">
        <v>206</v>
      </c>
      <c r="E6" s="12" t="s">
        <v>251</v>
      </c>
      <c r="F6" s="9"/>
      <c r="G6" s="9"/>
      <c r="H6" s="9"/>
    </row>
    <row r="7" spans="1:5" ht="19.5" customHeight="1">
      <c r="A7" s="13"/>
      <c r="B7" s="13"/>
      <c r="C7" s="13"/>
      <c r="D7" s="23"/>
      <c r="E7" s="24"/>
    </row>
    <row r="8" spans="1:5" ht="19.5" customHeight="1">
      <c r="A8" s="15"/>
      <c r="B8" s="16"/>
      <c r="C8" s="17"/>
      <c r="D8" s="18"/>
      <c r="E8" s="19"/>
    </row>
    <row r="9" spans="1:6" ht="19.5" customHeight="1">
      <c r="A9" s="25"/>
      <c r="B9" s="13"/>
      <c r="C9" s="26"/>
      <c r="D9" s="20"/>
      <c r="E9" s="14"/>
      <c r="F9" s="2"/>
    </row>
    <row r="10" spans="1:5" ht="19.5" customHeight="1">
      <c r="A10" s="26"/>
      <c r="B10" s="26"/>
      <c r="C10" s="13"/>
      <c r="D10" s="20"/>
      <c r="E10" s="14"/>
    </row>
  </sheetData>
  <sheetProtection/>
  <mergeCells count="1">
    <mergeCell ref="A5:D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tabSelected="1" workbookViewId="0" topLeftCell="A1">
      <selection activeCell="A1" sqref="A1"/>
    </sheetView>
  </sheetViews>
  <sheetFormatPr defaultColWidth="5.16015625" defaultRowHeight="11.25"/>
  <cols>
    <col min="1" max="3" width="5.5" style="1" customWidth="1"/>
    <col min="4" max="4" width="35.83203125" style="1" customWidth="1"/>
    <col min="5" max="5" width="23.66015625" style="1" customWidth="1"/>
    <col min="6" max="239" width="5.33203125" style="1" customWidth="1"/>
  </cols>
  <sheetData>
    <row r="1" spans="1:5" ht="20.25" customHeight="1">
      <c r="A1" s="2"/>
      <c r="E1" s="3" t="s">
        <v>252</v>
      </c>
    </row>
    <row r="2" spans="1:5" ht="20.25" customHeight="1">
      <c r="A2" s="4" t="s">
        <v>253</v>
      </c>
      <c r="B2" s="4"/>
      <c r="C2" s="4"/>
      <c r="D2" s="4"/>
      <c r="E2" s="4"/>
    </row>
    <row r="3" spans="1:5" ht="13.5" customHeight="1">
      <c r="A3" s="5"/>
      <c r="B3" s="6"/>
      <c r="C3" s="6"/>
      <c r="D3" s="6"/>
      <c r="E3" s="6"/>
    </row>
    <row r="4" spans="1:5" ht="21.75" customHeight="1">
      <c r="A4"/>
      <c r="B4" s="2"/>
      <c r="E4" s="7" t="s">
        <v>9</v>
      </c>
    </row>
    <row r="5" spans="1:8" ht="20.25" customHeight="1">
      <c r="A5" s="155" t="s">
        <v>204</v>
      </c>
      <c r="B5" s="156"/>
      <c r="C5" s="156"/>
      <c r="D5" s="157"/>
      <c r="E5" s="8" t="s">
        <v>205</v>
      </c>
      <c r="F5" s="9"/>
      <c r="G5" s="9"/>
      <c r="H5" s="9"/>
    </row>
    <row r="6" spans="1:8" ht="57" customHeight="1">
      <c r="A6" s="10" t="s">
        <v>63</v>
      </c>
      <c r="B6" s="11" t="s">
        <v>64</v>
      </c>
      <c r="C6" s="11" t="s">
        <v>65</v>
      </c>
      <c r="D6" s="11" t="s">
        <v>206</v>
      </c>
      <c r="E6" s="12" t="s">
        <v>254</v>
      </c>
      <c r="F6" s="9"/>
      <c r="G6" s="9"/>
      <c r="H6" s="9"/>
    </row>
    <row r="7" spans="1:5" ht="19.5" customHeight="1">
      <c r="A7" s="13"/>
      <c r="B7" s="13"/>
      <c r="C7" s="13"/>
      <c r="D7" s="13"/>
      <c r="E7" s="14"/>
    </row>
    <row r="8" spans="1:6" ht="19.5" customHeight="1">
      <c r="A8" s="15"/>
      <c r="B8" s="16"/>
      <c r="C8" s="17"/>
      <c r="D8" s="18"/>
      <c r="E8" s="19"/>
      <c r="F8" s="2"/>
    </row>
    <row r="9" spans="1:6" ht="19.5" customHeight="1">
      <c r="A9" s="17"/>
      <c r="B9" s="13"/>
      <c r="C9" s="13"/>
      <c r="D9" s="20"/>
      <c r="E9" s="14"/>
      <c r="F9" s="2"/>
    </row>
    <row r="10" spans="1:6" ht="19.5" customHeight="1">
      <c r="A10" s="13"/>
      <c r="B10" s="13"/>
      <c r="C10" s="13"/>
      <c r="D10" s="20"/>
      <c r="E10" s="14"/>
      <c r="F10" s="2"/>
    </row>
    <row r="11" spans="1:6" ht="12">
      <c r="A11" s="2"/>
      <c r="B11" s="2"/>
      <c r="C11" s="2"/>
      <c r="D11" s="2"/>
      <c r="E11" s="2"/>
      <c r="F11" s="2"/>
    </row>
    <row r="12" spans="1:6" ht="12">
      <c r="A12" s="2"/>
      <c r="B12" s="2"/>
      <c r="C12" s="2"/>
      <c r="D12" s="21"/>
      <c r="E12" s="2"/>
      <c r="F12" s="2"/>
    </row>
    <row r="13" spans="1:6" ht="12">
      <c r="A13" s="2"/>
      <c r="B13" s="2"/>
      <c r="C13" s="2"/>
      <c r="D13" s="21"/>
      <c r="E13" s="2"/>
      <c r="F13" s="2"/>
    </row>
  </sheetData>
  <sheetProtection/>
  <mergeCells count="1">
    <mergeCell ref="A5:D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2017-09-08T09:09:37Z</dcterms:created>
  <dcterms:modified xsi:type="dcterms:W3CDTF">2017-10-24T01:36:34Z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