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收支总表" sheetId="1" r:id="rId1"/>
    <sheet name="支出总表" sheetId="2" r:id="rId2"/>
    <sheet name="2015年“三公经费”预算表" sheetId="3" r:id="rId3"/>
  </sheets>
  <definedNames>
    <definedName name="_xlnm.Print_Titles" localSheetId="1">'支出总表'!$1:$5</definedName>
  </definedNames>
  <calcPr fullCalcOnLoad="1"/>
</workbook>
</file>

<file path=xl/sharedStrings.xml><?xml version="1.0" encoding="utf-8"?>
<sst xmlns="http://schemas.openxmlformats.org/spreadsheetml/2006/main" count="208" uniqueCount="166">
  <si>
    <t xml:space="preserve">收支预算总表 </t>
  </si>
  <si>
    <t>单位：元</t>
  </si>
  <si>
    <t xml:space="preserve">收      入 </t>
  </si>
  <si>
    <t xml:space="preserve">支           出 </t>
  </si>
  <si>
    <t xml:space="preserve">项目 </t>
  </si>
  <si>
    <t xml:space="preserve">预算数 </t>
  </si>
  <si>
    <t>按支出项目类别</t>
  </si>
  <si>
    <t xml:space="preserve">按支出功能科目 </t>
  </si>
  <si>
    <t>一、财政预算拨款收入</t>
  </si>
  <si>
    <t>一、基本支出</t>
  </si>
  <si>
    <t>一般公共服务</t>
  </si>
  <si>
    <t xml:space="preserve">       税收收入安排</t>
  </si>
  <si>
    <t xml:space="preserve">        工资福利支出</t>
  </si>
  <si>
    <t xml:space="preserve">  其中：人口和计划生育事务</t>
  </si>
  <si>
    <t xml:space="preserve">       专项收入安排</t>
  </si>
  <si>
    <t xml:space="preserve">        日常公用支出</t>
  </si>
  <si>
    <t>外交</t>
  </si>
  <si>
    <t xml:space="preserve">       纳入预算的行政事业性收费及罚没收入安排</t>
  </si>
  <si>
    <t xml:space="preserve">        对个人和家庭的补助</t>
  </si>
  <si>
    <t>国防</t>
  </si>
  <si>
    <t xml:space="preserve">       纳入预算的政府性基金收入安排</t>
  </si>
  <si>
    <t>二、项目支出</t>
  </si>
  <si>
    <t>公共安全</t>
  </si>
  <si>
    <t>二、财政专户拨款收入</t>
  </si>
  <si>
    <t xml:space="preserve">        行政事业类项目支出</t>
  </si>
  <si>
    <t xml:space="preserve">教育    </t>
  </si>
  <si>
    <t xml:space="preserve">       财政专户管理的行政事业性收入安排</t>
  </si>
  <si>
    <t xml:space="preserve">           其中：招待费</t>
  </si>
  <si>
    <t xml:space="preserve">  其中：教育费附加支出</t>
  </si>
  <si>
    <t xml:space="preserve">       财政专户管理的政府性基金收入安排</t>
  </si>
  <si>
    <t xml:space="preserve">                会议费</t>
  </si>
  <si>
    <t xml:space="preserve">科学技术  </t>
  </si>
  <si>
    <t xml:space="preserve">       其他收入安排</t>
  </si>
  <si>
    <t xml:space="preserve">                培训费</t>
  </si>
  <si>
    <t>文化体育与传媒</t>
  </si>
  <si>
    <t>三、事业单位经营收入</t>
  </si>
  <si>
    <t xml:space="preserve">                差旅费</t>
  </si>
  <si>
    <t xml:space="preserve">社会保障和就业  </t>
  </si>
  <si>
    <t>四、其他自有资金</t>
  </si>
  <si>
    <t xml:space="preserve">        基本建设类项目支出</t>
  </si>
  <si>
    <t xml:space="preserve">  其中：残疾人就业保障金支出</t>
  </si>
  <si>
    <t>五、上年结余结转</t>
  </si>
  <si>
    <t xml:space="preserve">        科技三项经费支出</t>
  </si>
  <si>
    <t>社会保险基金支出</t>
  </si>
  <si>
    <t xml:space="preserve">        中小企业发展基金项目支出</t>
  </si>
  <si>
    <t>医疗卫生</t>
  </si>
  <si>
    <t xml:space="preserve">        其他项目支出</t>
  </si>
  <si>
    <t>环境保护</t>
  </si>
  <si>
    <t>三、事业单位经营支出</t>
  </si>
  <si>
    <t xml:space="preserve">  其中：排污费支出</t>
  </si>
  <si>
    <t>四、上缴上级支出</t>
  </si>
  <si>
    <t>城乡社区事务</t>
  </si>
  <si>
    <t>五、对附属单位补助支出</t>
  </si>
  <si>
    <t>农林水事务</t>
  </si>
  <si>
    <t xml:space="preserve">  其中：水资源费支出</t>
  </si>
  <si>
    <t>交通运输</t>
  </si>
  <si>
    <t>采掘电力信息等事务</t>
  </si>
  <si>
    <t>粮油物资储备管理等事务</t>
  </si>
  <si>
    <t>金融监管支出</t>
  </si>
  <si>
    <t>地震灾后恢复重建支出</t>
  </si>
  <si>
    <t>国债还本付息支出</t>
  </si>
  <si>
    <t>其他支出</t>
  </si>
  <si>
    <t>本  年  收  入  合  计</t>
  </si>
  <si>
    <t xml:space="preserve">本  年  支  出  合  计 </t>
  </si>
  <si>
    <t xml:space="preserve">本年支出合计 </t>
  </si>
  <si>
    <t>支出预算总表</t>
  </si>
  <si>
    <t/>
  </si>
  <si>
    <t>科目编码</t>
  </si>
  <si>
    <t>科目名称</t>
  </si>
  <si>
    <t>合  计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</si>
  <si>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</si>
  <si>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</si>
  <si>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</si>
  <si>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</si>
  <si>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</si>
  <si>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</si>
  <si>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</si>
  <si>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</si>
  <si>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小计</t>
  </si>
  <si>
    <t>工资福利支出</t>
  </si>
  <si>
    <t>日常公用支出</t>
  </si>
  <si>
    <t>对个人和家庭的补助</t>
  </si>
  <si>
    <t>行政事业类项目支出</t>
  </si>
  <si>
    <t>基本建设类项目支出</t>
  </si>
  <si>
    <t>科技三项费用支出</t>
  </si>
  <si>
    <t>中小企业发展基金支出</t>
  </si>
  <si>
    <t>其他项目支出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</si>
  <si>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</si>
  <si>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</si>
  <si>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</si>
  <si>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</si>
  <si>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</si>
  <si>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</si>
  <si>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</si>
  <si>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</si>
  <si>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</si>
  <si>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</si>
  <si>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</si>
  <si>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</si>
  <si>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</si>
  <si>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</si>
  <si>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</si>
  <si>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合计</t>
  </si>
  <si>
    <t>03</t>
  </si>
  <si>
    <t xml:space="preserve">  03</t>
  </si>
  <si>
    <t>01</t>
  </si>
  <si>
    <t>02</t>
  </si>
  <si>
    <t>08</t>
  </si>
  <si>
    <t>07</t>
  </si>
  <si>
    <t>99</t>
  </si>
  <si>
    <t>06</t>
  </si>
  <si>
    <t>04</t>
  </si>
  <si>
    <t>208</t>
  </si>
  <si>
    <t xml:space="preserve">    社会保障和就业</t>
  </si>
  <si>
    <t>05</t>
  </si>
  <si>
    <t xml:space="preserve">      行政事业单位离退休</t>
  </si>
  <si>
    <t xml:space="preserve">  208</t>
  </si>
  <si>
    <t xml:space="preserve">  05</t>
  </si>
  <si>
    <t xml:space="preserve">        归口管理的行政单位离退休</t>
  </si>
  <si>
    <t>210</t>
  </si>
  <si>
    <t xml:space="preserve">    医疗卫生与计划生育支出</t>
  </si>
  <si>
    <t xml:space="preserve">      医疗保障</t>
  </si>
  <si>
    <t xml:space="preserve">  210</t>
  </si>
  <si>
    <t xml:space="preserve">        行政单位医疗</t>
  </si>
  <si>
    <t xml:space="preserve">  01</t>
  </si>
  <si>
    <t>221</t>
  </si>
  <si>
    <t xml:space="preserve">    住房保障支出</t>
  </si>
  <si>
    <t xml:space="preserve">      住房改革支出</t>
  </si>
  <si>
    <t xml:space="preserve">  221</t>
  </si>
  <si>
    <t xml:space="preserve">  02</t>
  </si>
  <si>
    <t xml:space="preserve">        住房公积金</t>
  </si>
  <si>
    <t>项目</t>
  </si>
  <si>
    <t>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</si>
  <si>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</si>
  <si>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</si>
  <si>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</si>
  <si>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</si>
  <si>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</si>
  <si>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</si>
  <si>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单位：元</t>
  </si>
  <si>
    <t>2015年“三公经费”预算表</t>
  </si>
  <si>
    <t>郑州市上街区农业农村工作委员会</t>
  </si>
  <si>
    <t xml:space="preserve">  郑州市上街区农业农村工作委员会</t>
  </si>
  <si>
    <t xml:space="preserve">        事业单位离退休</t>
  </si>
  <si>
    <t>213</t>
  </si>
  <si>
    <t xml:space="preserve">    农林水事务</t>
  </si>
  <si>
    <t xml:space="preserve">      农业</t>
  </si>
  <si>
    <t xml:space="preserve">  213</t>
  </si>
  <si>
    <t xml:space="preserve">        行政运行（农业）</t>
  </si>
  <si>
    <t xml:space="preserve">        科技转化与推广服务</t>
  </si>
  <si>
    <t xml:space="preserve">        病虫害控制</t>
  </si>
  <si>
    <t>09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</si>
  <si>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</si>
  <si>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</si>
  <si>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</si>
  <si>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其他农业支出</t>
  </si>
  <si>
    <t xml:space="preserve">      林业</t>
  </si>
  <si>
    <t xml:space="preserve">        森林资源管理</t>
  </si>
  <si>
    <t>34</t>
  </si>
  <si>
    <t xml:space="preserve">        林业防灾减灾</t>
  </si>
  <si>
    <t xml:space="preserve">      水利</t>
  </si>
  <si>
    <t xml:space="preserve">        水利工程运行与维护</t>
  </si>
  <si>
    <t xml:space="preserve">        防汛</t>
  </si>
  <si>
    <t xml:space="preserve">      南水北调</t>
  </si>
  <si>
    <t xml:space="preserve">  04</t>
  </si>
  <si>
    <t xml:space="preserve">        行政运行（南水北调）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</si>
</sst>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#,##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Trial"/>
      <family val="2"/>
    </font>
    <font>
      <b/>
      <sz val="18"/>
      <name val="宋体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justify"/>
    </xf>
    <xf numFmtId="1" fontId="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8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B8" sqref="B8"/>
    </sheetView>
  </sheetViews>
  <sheetFormatPr defaultColWidth="6.875" defaultRowHeight="14.25"/>
  <cols>
    <col min="1" max="1" width="38.75390625" style="1" customWidth="1"/>
    <col min="2" max="2" width="13.875" style="1" customWidth="1"/>
    <col min="3" max="3" width="26.875" style="1" customWidth="1"/>
    <col min="4" max="4" width="18.00390625" style="1" customWidth="1"/>
    <col min="5" max="5" width="26.375" style="1" customWidth="1"/>
    <col min="6" max="6" width="16.00390625" style="1" customWidth="1"/>
  </cols>
  <sheetData>
    <row r="1" spans="1:6" s="1" customFormat="1" ht="22.5" customHeight="1">
      <c r="A1" s="70" t="s">
        <v>0</v>
      </c>
      <c r="B1" s="70"/>
      <c r="C1" s="70"/>
      <c r="D1" s="70"/>
      <c r="E1" s="70"/>
      <c r="F1" s="70"/>
    </row>
    <row r="2" spans="1:6" s="3" customFormat="1" ht="10.5" customHeight="1">
      <c r="A2"/>
      <c r="F2" s="32" t="s">
        <v>1</v>
      </c>
    </row>
    <row r="3" spans="1:6" s="5" customFormat="1" ht="17.25" customHeight="1">
      <c r="A3" s="71" t="s">
        <v>2</v>
      </c>
      <c r="B3" s="71"/>
      <c r="C3" s="71" t="s">
        <v>3</v>
      </c>
      <c r="D3" s="71"/>
      <c r="E3" s="71"/>
      <c r="F3" s="71"/>
    </row>
    <row r="4" spans="1:6" s="5" customFormat="1" ht="17.25" customHeight="1">
      <c r="A4" s="4" t="s">
        <v>4</v>
      </c>
      <c r="B4" s="4" t="s">
        <v>5</v>
      </c>
      <c r="C4" s="4" t="s">
        <v>6</v>
      </c>
      <c r="D4" s="6" t="s">
        <v>5</v>
      </c>
      <c r="E4" s="4" t="s">
        <v>7</v>
      </c>
      <c r="F4" s="6" t="s">
        <v>5</v>
      </c>
    </row>
    <row r="5" spans="1:6" s="5" customFormat="1" ht="17.25" customHeight="1">
      <c r="A5" s="7" t="s">
        <v>8</v>
      </c>
      <c r="B5" s="60">
        <f>B6+B7+B8+B9</f>
        <v>7175908.56</v>
      </c>
      <c r="C5" s="8" t="s">
        <v>9</v>
      </c>
      <c r="D5" s="56">
        <v>4186446.56</v>
      </c>
      <c r="E5" s="9" t="s">
        <v>10</v>
      </c>
      <c r="F5" s="58"/>
    </row>
    <row r="6" spans="1:6" s="5" customFormat="1" ht="17.25" customHeight="1">
      <c r="A6" s="10" t="s">
        <v>11</v>
      </c>
      <c r="B6" s="58">
        <v>6398415.56</v>
      </c>
      <c r="C6" s="11" t="s">
        <v>12</v>
      </c>
      <c r="D6" s="57">
        <v>3229822.9</v>
      </c>
      <c r="E6" s="9" t="s">
        <v>13</v>
      </c>
      <c r="F6" s="58"/>
    </row>
    <row r="7" spans="1:6" s="5" customFormat="1" ht="17.25" customHeight="1">
      <c r="A7" s="10" t="s">
        <v>14</v>
      </c>
      <c r="B7" s="58">
        <v>777493</v>
      </c>
      <c r="C7" s="11" t="s">
        <v>15</v>
      </c>
      <c r="D7" s="56">
        <v>376739.74</v>
      </c>
      <c r="E7" s="9" t="s">
        <v>16</v>
      </c>
      <c r="F7" s="58"/>
    </row>
    <row r="8" spans="1:6" s="5" customFormat="1" ht="17.25" customHeight="1">
      <c r="A8" s="10" t="s">
        <v>17</v>
      </c>
      <c r="B8" s="37"/>
      <c r="C8" s="11" t="s">
        <v>18</v>
      </c>
      <c r="D8" s="57">
        <v>579883.92</v>
      </c>
      <c r="E8" s="9" t="s">
        <v>19</v>
      </c>
      <c r="F8" s="58"/>
    </row>
    <row r="9" spans="1:6" s="5" customFormat="1" ht="17.25" customHeight="1">
      <c r="A9" s="10" t="s">
        <v>20</v>
      </c>
      <c r="B9" s="36"/>
      <c r="C9" s="11" t="s">
        <v>21</v>
      </c>
      <c r="D9" s="58">
        <v>2989462</v>
      </c>
      <c r="E9" s="9" t="s">
        <v>22</v>
      </c>
      <c r="F9" s="58"/>
    </row>
    <row r="10" spans="1:6" s="5" customFormat="1" ht="17.25" customHeight="1">
      <c r="A10" s="7" t="s">
        <v>23</v>
      </c>
      <c r="B10" s="39"/>
      <c r="C10" s="8" t="s">
        <v>24</v>
      </c>
      <c r="D10" s="59">
        <v>2989462</v>
      </c>
      <c r="E10" s="9" t="s">
        <v>25</v>
      </c>
      <c r="F10" s="58"/>
    </row>
    <row r="11" spans="1:6" s="5" customFormat="1" ht="17.25" customHeight="1">
      <c r="A11" s="12" t="s">
        <v>26</v>
      </c>
      <c r="B11" s="37"/>
      <c r="C11" s="11" t="s">
        <v>27</v>
      </c>
      <c r="D11" s="56"/>
      <c r="E11" s="9" t="s">
        <v>28</v>
      </c>
      <c r="F11" s="58"/>
    </row>
    <row r="12" spans="1:6" s="5" customFormat="1" ht="17.25" customHeight="1">
      <c r="A12" s="12" t="s">
        <v>29</v>
      </c>
      <c r="B12" s="37"/>
      <c r="C12" s="11" t="s">
        <v>30</v>
      </c>
      <c r="D12" s="57">
        <v>22500</v>
      </c>
      <c r="E12" s="9" t="s">
        <v>31</v>
      </c>
      <c r="F12" s="58"/>
    </row>
    <row r="13" spans="1:6" s="5" customFormat="1" ht="17.25" customHeight="1">
      <c r="A13" s="13" t="s">
        <v>32</v>
      </c>
      <c r="B13" s="37"/>
      <c r="C13" s="11" t="s">
        <v>33</v>
      </c>
      <c r="D13" s="56">
        <v>2000</v>
      </c>
      <c r="E13" s="9" t="s">
        <v>34</v>
      </c>
      <c r="F13" s="58"/>
    </row>
    <row r="14" spans="1:6" s="5" customFormat="1" ht="17.25" customHeight="1">
      <c r="A14" s="14" t="s">
        <v>35</v>
      </c>
      <c r="B14" s="37"/>
      <c r="C14" s="11" t="s">
        <v>36</v>
      </c>
      <c r="D14" s="40"/>
      <c r="E14" s="9" t="s">
        <v>37</v>
      </c>
      <c r="F14" s="58">
        <v>294064.8</v>
      </c>
    </row>
    <row r="15" spans="1:6" s="5" customFormat="1" ht="17.25" customHeight="1">
      <c r="A15" s="14" t="s">
        <v>38</v>
      </c>
      <c r="B15" s="37"/>
      <c r="C15" s="11" t="s">
        <v>39</v>
      </c>
      <c r="D15" s="38"/>
      <c r="E15" s="9" t="s">
        <v>40</v>
      </c>
      <c r="F15" s="56"/>
    </row>
    <row r="16" spans="1:6" s="5" customFormat="1" ht="17.25" customHeight="1">
      <c r="A16" s="14" t="s">
        <v>41</v>
      </c>
      <c r="B16" s="36"/>
      <c r="C16" s="15" t="s">
        <v>42</v>
      </c>
      <c r="D16" s="37"/>
      <c r="E16" s="9" t="s">
        <v>43</v>
      </c>
      <c r="F16" s="57"/>
    </row>
    <row r="17" spans="1:6" s="5" customFormat="1" ht="17.25" customHeight="1">
      <c r="A17" s="16"/>
      <c r="B17" s="41"/>
      <c r="C17" s="13" t="s">
        <v>44</v>
      </c>
      <c r="D17" s="37"/>
      <c r="E17" s="9" t="s">
        <v>45</v>
      </c>
      <c r="F17" s="58">
        <v>323721.02</v>
      </c>
    </row>
    <row r="18" spans="1:6" s="5" customFormat="1" ht="17.25" customHeight="1">
      <c r="A18" s="17"/>
      <c r="B18" s="42"/>
      <c r="C18" s="8" t="s">
        <v>46</v>
      </c>
      <c r="D18" s="37"/>
      <c r="E18" s="9" t="s">
        <v>47</v>
      </c>
      <c r="F18" s="58"/>
    </row>
    <row r="19" spans="1:6" s="5" customFormat="1" ht="17.25" customHeight="1">
      <c r="A19" s="17"/>
      <c r="B19" s="42"/>
      <c r="C19" s="18" t="s">
        <v>48</v>
      </c>
      <c r="D19" s="37"/>
      <c r="E19" s="9" t="s">
        <v>49</v>
      </c>
      <c r="F19" s="58"/>
    </row>
    <row r="20" spans="1:6" s="5" customFormat="1" ht="17.25" customHeight="1">
      <c r="A20" s="13"/>
      <c r="B20" s="42"/>
      <c r="C20" s="9" t="s">
        <v>50</v>
      </c>
      <c r="D20" s="37"/>
      <c r="E20" s="9" t="s">
        <v>51</v>
      </c>
      <c r="F20" s="58"/>
    </row>
    <row r="21" spans="1:6" s="5" customFormat="1" ht="17.25" customHeight="1">
      <c r="A21" s="19"/>
      <c r="B21" s="42"/>
      <c r="C21" s="20" t="s">
        <v>52</v>
      </c>
      <c r="D21" s="36"/>
      <c r="E21" s="9" t="s">
        <v>53</v>
      </c>
      <c r="F21" s="58">
        <v>6294353.62</v>
      </c>
    </row>
    <row r="22" spans="1:6" s="23" customFormat="1" ht="17.25" customHeight="1">
      <c r="A22" s="21"/>
      <c r="B22" s="42"/>
      <c r="C22" s="22"/>
      <c r="D22" s="43"/>
      <c r="E22" s="20" t="s">
        <v>54</v>
      </c>
      <c r="F22" s="58"/>
    </row>
    <row r="23" spans="1:6" s="31" customFormat="1" ht="17.25" customHeight="1">
      <c r="A23" s="44"/>
      <c r="B23" s="42"/>
      <c r="C23" s="24"/>
      <c r="D23" s="42"/>
      <c r="E23" s="20" t="s">
        <v>55</v>
      </c>
      <c r="F23" s="58"/>
    </row>
    <row r="24" spans="1:6" s="31" customFormat="1" ht="17.25" customHeight="1">
      <c r="A24" s="22"/>
      <c r="B24" s="42"/>
      <c r="C24" s="24"/>
      <c r="D24" s="42"/>
      <c r="E24" s="20" t="s">
        <v>56</v>
      </c>
      <c r="F24" s="58"/>
    </row>
    <row r="25" spans="1:6" s="31" customFormat="1" ht="17.25" customHeight="1">
      <c r="A25" s="22"/>
      <c r="B25" s="42"/>
      <c r="C25" s="24"/>
      <c r="D25" s="42"/>
      <c r="E25" s="20" t="s">
        <v>57</v>
      </c>
      <c r="F25" s="56"/>
    </row>
    <row r="26" spans="1:6" s="31" customFormat="1" ht="17.25" customHeight="1">
      <c r="A26" s="22"/>
      <c r="B26" s="42"/>
      <c r="C26" s="24"/>
      <c r="D26" s="42"/>
      <c r="E26" s="20" t="s">
        <v>58</v>
      </c>
      <c r="F26" s="38"/>
    </row>
    <row r="27" spans="1:6" s="31" customFormat="1" ht="17.25" customHeight="1">
      <c r="A27" s="22"/>
      <c r="B27" s="42"/>
      <c r="C27" s="24"/>
      <c r="D27" s="42"/>
      <c r="E27" s="20" t="s">
        <v>59</v>
      </c>
      <c r="F27" s="37"/>
    </row>
    <row r="28" spans="1:6" s="31" customFormat="1" ht="17.25" customHeight="1">
      <c r="A28" s="22"/>
      <c r="B28" s="42"/>
      <c r="C28" s="24"/>
      <c r="D28" s="42"/>
      <c r="E28" s="20" t="s">
        <v>60</v>
      </c>
      <c r="F28" s="37"/>
    </row>
    <row r="29" spans="1:6" s="31" customFormat="1" ht="17.25" customHeight="1">
      <c r="A29" s="17"/>
      <c r="B29" s="42"/>
      <c r="C29" s="25"/>
      <c r="D29" s="42"/>
      <c r="E29" s="20" t="s">
        <v>61</v>
      </c>
      <c r="F29" s="53">
        <v>263769.12</v>
      </c>
    </row>
    <row r="30" spans="1:6" s="31" customFormat="1" ht="15" customHeight="1">
      <c r="A30" s="45"/>
      <c r="B30" s="42"/>
      <c r="C30" s="17"/>
      <c r="D30" s="42"/>
      <c r="E30" s="26"/>
      <c r="F30" s="41"/>
    </row>
    <row r="31" spans="1:6" s="31" customFormat="1" ht="23.25" customHeight="1">
      <c r="A31" s="61" t="s">
        <v>62</v>
      </c>
      <c r="B31" s="62">
        <f>SUM(B5+B10+B14+B15+B16)</f>
        <v>7175908.56</v>
      </c>
      <c r="C31" s="27" t="s">
        <v>63</v>
      </c>
      <c r="D31" s="42">
        <f>D6+D7+D8+D10+D15+D16+D17+D18+D19+D20+D21</f>
        <v>7175908.56</v>
      </c>
      <c r="E31" s="27" t="s">
        <v>64</v>
      </c>
      <c r="F31" s="42">
        <f>SUM(F14:F30)</f>
        <v>7175908.5600000005</v>
      </c>
    </row>
    <row r="32" spans="1:6" s="31" customFormat="1" ht="12">
      <c r="A32" s="5"/>
      <c r="B32" s="46"/>
      <c r="C32" s="47"/>
      <c r="D32" s="47"/>
      <c r="E32" s="46"/>
      <c r="F32" s="46"/>
    </row>
    <row r="33" spans="1:6" s="31" customFormat="1" ht="12">
      <c r="A33" s="5"/>
      <c r="B33" s="47"/>
      <c r="C33" s="47"/>
      <c r="D33" s="47"/>
      <c r="E33" s="47"/>
      <c r="F33" s="47"/>
    </row>
    <row r="34" spans="1:6" s="31" customFormat="1" ht="12">
      <c r="A34" s="2"/>
      <c r="B34" s="5"/>
      <c r="C34" s="47"/>
      <c r="D34" s="5"/>
      <c r="E34" s="47"/>
      <c r="F34" s="5"/>
    </row>
    <row r="35" spans="1:6" s="31" customFormat="1" ht="12">
      <c r="A35" s="5"/>
      <c r="B35" s="5"/>
      <c r="C35" s="47"/>
      <c r="D35" s="5"/>
      <c r="E35" s="47"/>
      <c r="F35" s="5"/>
    </row>
    <row r="36" spans="1:6" s="31" customFormat="1" ht="12">
      <c r="A36" s="5"/>
      <c r="B36" s="5"/>
      <c r="C36" s="47"/>
      <c r="D36" s="5"/>
      <c r="E36" s="47"/>
      <c r="F36" s="5"/>
    </row>
    <row r="37" spans="1:6" s="31" customFormat="1" ht="12">
      <c r="A37" s="5"/>
      <c r="B37" s="5"/>
      <c r="C37" s="47"/>
      <c r="D37" s="5"/>
      <c r="E37" s="47"/>
      <c r="F37" s="5"/>
    </row>
    <row r="38" spans="1:5" ht="14.25">
      <c r="A38" s="29"/>
      <c r="E38" s="28"/>
    </row>
    <row r="56" ht="14.25">
      <c r="A56" s="29"/>
    </row>
    <row r="58" ht="14.25">
      <c r="A58" s="29"/>
    </row>
    <row r="71" ht="15">
      <c r="A71" s="30"/>
    </row>
    <row r="72" ht="14.25">
      <c r="A72" s="29"/>
    </row>
    <row r="73" ht="15">
      <c r="A73" s="30"/>
    </row>
    <row r="74" ht="14.25">
      <c r="A74" s="29"/>
    </row>
  </sheetData>
  <sheetProtection/>
  <mergeCells count="3">
    <mergeCell ref="A1:F1"/>
    <mergeCell ref="A3:B3"/>
    <mergeCell ref="C3:F3"/>
  </mergeCells>
  <printOptions horizontalCentered="1" verticalCentered="1"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3">
      <selection activeCell="D11" sqref="D11"/>
    </sheetView>
  </sheetViews>
  <sheetFormatPr defaultColWidth="6.875" defaultRowHeight="14.25"/>
  <cols>
    <col min="1" max="3" width="3.375" style="31" customWidth="1"/>
    <col min="4" max="4" width="29.375" style="31" customWidth="1"/>
    <col min="5" max="5" width="12.875" style="31" customWidth="1"/>
    <col min="6" max="6" width="12.25390625" style="31" bestFit="1" customWidth="1"/>
    <col min="7" max="7" width="11.25390625" style="31" customWidth="1"/>
    <col min="8" max="9" width="10.25390625" style="31" bestFit="1" customWidth="1"/>
    <col min="10" max="10" width="12.25390625" style="31" bestFit="1" customWidth="1"/>
    <col min="11" max="11" width="11.50390625" style="31" customWidth="1"/>
    <col min="12" max="18" width="4.125" style="31" customWidth="1"/>
    <col min="19" max="176" width="6.875" style="31" customWidth="1"/>
    <col min="177" max="16384" width="6.875" style="31" customWidth="1"/>
  </cols>
  <sheetData>
    <row r="1" spans="1:18" ht="28.5" customHeight="1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9.5" customHeight="1">
      <c r="A2" s="63" t="s">
        <v>66</v>
      </c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 t="s">
        <v>1</v>
      </c>
    </row>
    <row r="3" spans="1:18" s="34" customFormat="1" ht="34.5" customHeight="1">
      <c r="A3" s="33" t="s">
        <v>67</v>
      </c>
      <c r="B3" s="33"/>
      <c r="C3" s="33"/>
      <c r="D3" s="71" t="s">
        <v>68</v>
      </c>
      <c r="E3" s="73" t="s">
        <v>69</v>
      </c>
      <c r="F3" s="33" t="s">
        <v>70</v>
      </c>
      <c r="G3" s="33"/>
      <c r="H3" s="33"/>
      <c r="I3" s="33"/>
      <c r="J3" s="33" t="s">
        <v>71</v>
      </c>
      <c r="K3" s="33"/>
      <c r="L3" s="33"/>
      <c r="M3" s="33"/>
      <c r="N3" s="33"/>
      <c r="O3" s="33"/>
      <c r="P3" s="74" t="s">
        <v>72</v>
      </c>
      <c r="Q3" s="74" t="s">
        <v>73</v>
      </c>
      <c r="R3" s="74" t="s">
        <v>74</v>
      </c>
    </row>
    <row r="4" spans="1:18" s="35" customFormat="1" ht="44.25" customHeight="1">
      <c r="A4" s="68" t="s">
        <v>75</v>
      </c>
      <c r="B4" s="68" t="s">
        <v>76</v>
      </c>
      <c r="C4" s="68" t="s">
        <v>77</v>
      </c>
      <c r="D4" s="71"/>
      <c r="E4" s="73"/>
      <c r="F4" s="4" t="s">
        <v>78</v>
      </c>
      <c r="G4" s="68" t="s">
        <v>79</v>
      </c>
      <c r="H4" s="68" t="s">
        <v>80</v>
      </c>
      <c r="I4" s="52" t="s">
        <v>81</v>
      </c>
      <c r="J4" s="4" t="s">
        <v>78</v>
      </c>
      <c r="K4" s="68" t="s">
        <v>82</v>
      </c>
      <c r="L4" s="68" t="s">
        <v>83</v>
      </c>
      <c r="M4" s="68" t="s">
        <v>84</v>
      </c>
      <c r="N4" s="68" t="s">
        <v>85</v>
      </c>
      <c r="O4" s="68" t="s">
        <v>86</v>
      </c>
      <c r="P4" s="74"/>
      <c r="Q4" s="74"/>
      <c r="R4" s="74"/>
    </row>
    <row r="5" spans="1:18" s="5" customFormat="1" ht="15" customHeight="1">
      <c r="A5" s="69" t="s">
        <v>87</v>
      </c>
      <c r="B5" s="69" t="s">
        <v>87</v>
      </c>
      <c r="C5" s="69" t="s">
        <v>87</v>
      </c>
      <c r="D5" s="69" t="s">
        <v>87</v>
      </c>
      <c r="E5" s="69" t="s">
        <v>88</v>
      </c>
      <c r="F5" s="69" t="s">
        <v>89</v>
      </c>
      <c r="G5" s="69" t="s">
        <v>90</v>
      </c>
      <c r="H5" s="69" t="s">
        <v>91</v>
      </c>
      <c r="I5" s="69" t="s">
        <v>92</v>
      </c>
      <c r="J5" s="69" t="s">
        <v>93</v>
      </c>
      <c r="K5" s="69" t="s">
        <v>94</v>
      </c>
      <c r="L5" s="69" t="s">
        <v>95</v>
      </c>
      <c r="M5" s="69" t="s">
        <v>96</v>
      </c>
      <c r="N5" s="69" t="s">
        <v>97</v>
      </c>
      <c r="O5" s="69" t="s">
        <v>98</v>
      </c>
      <c r="P5" s="69" t="s">
        <v>99</v>
      </c>
      <c r="Q5" s="69" t="s">
        <v>100</v>
      </c>
      <c r="R5" s="69" t="s">
        <v>101</v>
      </c>
    </row>
    <row r="6" spans="1:18" ht="15" customHeight="1">
      <c r="A6" s="54"/>
      <c r="B6" s="54"/>
      <c r="C6" s="54"/>
      <c r="D6" s="55" t="s">
        <v>102</v>
      </c>
      <c r="E6" s="56">
        <v>7175908.56</v>
      </c>
      <c r="F6" s="56">
        <v>4186446.56</v>
      </c>
      <c r="G6" s="56">
        <v>3229822.9</v>
      </c>
      <c r="H6" s="56">
        <v>376739.74</v>
      </c>
      <c r="I6" s="56">
        <v>579883.92</v>
      </c>
      <c r="J6" s="56">
        <v>2989462</v>
      </c>
      <c r="K6" s="56">
        <v>2989462</v>
      </c>
      <c r="L6" s="56"/>
      <c r="M6" s="36"/>
      <c r="N6" s="36"/>
      <c r="O6" s="36"/>
      <c r="P6" s="36"/>
      <c r="Q6" s="36"/>
      <c r="R6" s="36"/>
    </row>
    <row r="7" spans="1:18" ht="15" customHeight="1">
      <c r="A7" s="54"/>
      <c r="B7" s="54"/>
      <c r="C7" s="54"/>
      <c r="D7" s="55" t="s">
        <v>141</v>
      </c>
      <c r="E7" s="56">
        <v>7175908.56</v>
      </c>
      <c r="F7" s="56">
        <v>4186446.56</v>
      </c>
      <c r="G7" s="56">
        <v>3229822.9</v>
      </c>
      <c r="H7" s="56">
        <v>376739.74</v>
      </c>
      <c r="I7" s="56">
        <v>579883.92</v>
      </c>
      <c r="J7" s="56">
        <v>2989462</v>
      </c>
      <c r="K7" s="56">
        <v>2989462</v>
      </c>
      <c r="L7" s="56"/>
      <c r="M7" s="36"/>
      <c r="N7" s="36"/>
      <c r="O7" s="36"/>
      <c r="P7" s="36"/>
      <c r="Q7" s="36"/>
      <c r="R7" s="36"/>
    </row>
    <row r="8" spans="1:18" ht="15" customHeight="1">
      <c r="A8" s="54"/>
      <c r="B8" s="54"/>
      <c r="C8" s="54"/>
      <c r="D8" s="55" t="s">
        <v>142</v>
      </c>
      <c r="E8" s="56">
        <v>7175908.56</v>
      </c>
      <c r="F8" s="56">
        <v>4186446.56</v>
      </c>
      <c r="G8" s="56">
        <v>3229822.9</v>
      </c>
      <c r="H8" s="56">
        <v>376739.74</v>
      </c>
      <c r="I8" s="56">
        <v>579883.92</v>
      </c>
      <c r="J8" s="56">
        <v>2989462</v>
      </c>
      <c r="K8" s="56">
        <v>2989462</v>
      </c>
      <c r="L8" s="56"/>
      <c r="M8" s="36"/>
      <c r="N8" s="36"/>
      <c r="O8" s="36"/>
      <c r="P8" s="36"/>
      <c r="Q8" s="36"/>
      <c r="R8" s="36"/>
    </row>
    <row r="9" spans="1:18" ht="15" customHeight="1">
      <c r="A9" s="54" t="s">
        <v>112</v>
      </c>
      <c r="B9" s="54"/>
      <c r="C9" s="54"/>
      <c r="D9" s="55" t="s">
        <v>113</v>
      </c>
      <c r="E9" s="56">
        <v>294064.8</v>
      </c>
      <c r="F9" s="56">
        <v>294064.8</v>
      </c>
      <c r="G9" s="56">
        <v>0</v>
      </c>
      <c r="H9" s="56">
        <v>0</v>
      </c>
      <c r="I9" s="56">
        <v>294064.8</v>
      </c>
      <c r="J9" s="56">
        <v>0</v>
      </c>
      <c r="K9" s="56">
        <v>0</v>
      </c>
      <c r="L9" s="56"/>
      <c r="M9" s="36"/>
      <c r="N9" s="36"/>
      <c r="O9" s="36"/>
      <c r="P9" s="36"/>
      <c r="Q9" s="36"/>
      <c r="R9" s="36"/>
    </row>
    <row r="10" spans="1:18" ht="15" customHeight="1">
      <c r="A10" s="54"/>
      <c r="B10" s="54" t="s">
        <v>114</v>
      </c>
      <c r="C10" s="54"/>
      <c r="D10" s="55" t="s">
        <v>115</v>
      </c>
      <c r="E10" s="56">
        <v>294064.8</v>
      </c>
      <c r="F10" s="56">
        <v>294064.8</v>
      </c>
      <c r="G10" s="56">
        <v>0</v>
      </c>
      <c r="H10" s="56">
        <v>0</v>
      </c>
      <c r="I10" s="56">
        <v>294064.8</v>
      </c>
      <c r="J10" s="56">
        <v>0</v>
      </c>
      <c r="K10" s="56">
        <v>0</v>
      </c>
      <c r="L10" s="56"/>
      <c r="M10" s="36"/>
      <c r="N10" s="36"/>
      <c r="O10" s="36"/>
      <c r="P10" s="36"/>
      <c r="Q10" s="36"/>
      <c r="R10" s="36"/>
    </row>
    <row r="11" spans="1:18" ht="15" customHeight="1">
      <c r="A11" s="54" t="s">
        <v>116</v>
      </c>
      <c r="B11" s="54" t="s">
        <v>117</v>
      </c>
      <c r="C11" s="54" t="s">
        <v>105</v>
      </c>
      <c r="D11" s="55" t="s">
        <v>118</v>
      </c>
      <c r="E11" s="56">
        <v>228544.8</v>
      </c>
      <c r="F11" s="56">
        <v>228544.8</v>
      </c>
      <c r="G11" s="56">
        <v>0</v>
      </c>
      <c r="H11" s="56">
        <v>0</v>
      </c>
      <c r="I11" s="56">
        <v>228544.8</v>
      </c>
      <c r="J11" s="56">
        <v>0</v>
      </c>
      <c r="K11" s="56">
        <v>0</v>
      </c>
      <c r="L11" s="56"/>
      <c r="M11" s="36"/>
      <c r="N11" s="36"/>
      <c r="O11" s="36"/>
      <c r="P11" s="36"/>
      <c r="Q11" s="36"/>
      <c r="R11" s="36"/>
    </row>
    <row r="12" spans="1:18" ht="15" customHeight="1">
      <c r="A12" s="54" t="s">
        <v>116</v>
      </c>
      <c r="B12" s="54" t="s">
        <v>117</v>
      </c>
      <c r="C12" s="54" t="s">
        <v>106</v>
      </c>
      <c r="D12" s="55" t="s">
        <v>143</v>
      </c>
      <c r="E12" s="56">
        <v>65520</v>
      </c>
      <c r="F12" s="56">
        <v>65520</v>
      </c>
      <c r="G12" s="56">
        <v>0</v>
      </c>
      <c r="H12" s="56">
        <v>0</v>
      </c>
      <c r="I12" s="56">
        <v>65520</v>
      </c>
      <c r="J12" s="56">
        <v>0</v>
      </c>
      <c r="K12" s="56">
        <v>0</v>
      </c>
      <c r="L12" s="56"/>
      <c r="M12" s="36"/>
      <c r="N12" s="36"/>
      <c r="O12" s="36"/>
      <c r="P12" s="36"/>
      <c r="Q12" s="36"/>
      <c r="R12" s="36"/>
    </row>
    <row r="13" spans="1:18" ht="15" customHeight="1">
      <c r="A13" s="54" t="s">
        <v>119</v>
      </c>
      <c r="B13" s="54"/>
      <c r="C13" s="54"/>
      <c r="D13" s="55" t="s">
        <v>120</v>
      </c>
      <c r="E13" s="56">
        <v>323721.02</v>
      </c>
      <c r="F13" s="56">
        <v>323721.02</v>
      </c>
      <c r="G13" s="56">
        <v>323721.02</v>
      </c>
      <c r="H13" s="56">
        <v>0</v>
      </c>
      <c r="I13" s="56">
        <v>0</v>
      </c>
      <c r="J13" s="56">
        <v>0</v>
      </c>
      <c r="K13" s="56">
        <v>0</v>
      </c>
      <c r="L13" s="56"/>
      <c r="M13" s="36"/>
      <c r="N13" s="36"/>
      <c r="O13" s="36"/>
      <c r="P13" s="36"/>
      <c r="Q13" s="36"/>
      <c r="R13" s="36"/>
    </row>
    <row r="14" spans="1:18" ht="15" customHeight="1">
      <c r="A14" s="54"/>
      <c r="B14" s="54" t="s">
        <v>114</v>
      </c>
      <c r="C14" s="54"/>
      <c r="D14" s="55" t="s">
        <v>121</v>
      </c>
      <c r="E14" s="56">
        <v>323721.02</v>
      </c>
      <c r="F14" s="56">
        <v>323721.02</v>
      </c>
      <c r="G14" s="56">
        <v>323721.02</v>
      </c>
      <c r="H14" s="56">
        <v>0</v>
      </c>
      <c r="I14" s="56">
        <v>0</v>
      </c>
      <c r="J14" s="56">
        <v>0</v>
      </c>
      <c r="K14" s="56">
        <v>0</v>
      </c>
      <c r="L14" s="56"/>
      <c r="M14" s="36"/>
      <c r="N14" s="36"/>
      <c r="O14" s="36"/>
      <c r="P14" s="36"/>
      <c r="Q14" s="36"/>
      <c r="R14" s="36"/>
    </row>
    <row r="15" spans="1:18" ht="15" customHeight="1">
      <c r="A15" s="54" t="s">
        <v>122</v>
      </c>
      <c r="B15" s="54" t="s">
        <v>117</v>
      </c>
      <c r="C15" s="54" t="s">
        <v>105</v>
      </c>
      <c r="D15" s="55" t="s">
        <v>123</v>
      </c>
      <c r="E15" s="56">
        <v>323721.02</v>
      </c>
      <c r="F15" s="56">
        <v>323721.02</v>
      </c>
      <c r="G15" s="56">
        <v>323721.02</v>
      </c>
      <c r="H15" s="56">
        <v>0</v>
      </c>
      <c r="I15" s="56">
        <v>0</v>
      </c>
      <c r="J15" s="56">
        <v>0</v>
      </c>
      <c r="K15" s="56">
        <v>0</v>
      </c>
      <c r="L15" s="56"/>
      <c r="M15" s="36"/>
      <c r="N15" s="36"/>
      <c r="O15" s="36"/>
      <c r="P15" s="36"/>
      <c r="Q15" s="36"/>
      <c r="R15" s="36"/>
    </row>
    <row r="16" spans="1:18" ht="15" customHeight="1">
      <c r="A16" s="54" t="s">
        <v>144</v>
      </c>
      <c r="B16" s="54"/>
      <c r="C16" s="54"/>
      <c r="D16" s="55" t="s">
        <v>145</v>
      </c>
      <c r="E16" s="56">
        <v>6294353.62</v>
      </c>
      <c r="F16" s="56">
        <v>3304891.62</v>
      </c>
      <c r="G16" s="56">
        <v>2906101.88</v>
      </c>
      <c r="H16" s="56">
        <v>376739.74</v>
      </c>
      <c r="I16" s="56">
        <v>22050</v>
      </c>
      <c r="J16" s="56">
        <v>2989462</v>
      </c>
      <c r="K16" s="56">
        <v>2989462</v>
      </c>
      <c r="L16" s="56"/>
      <c r="M16" s="36"/>
      <c r="N16" s="36"/>
      <c r="O16" s="36"/>
      <c r="P16" s="36"/>
      <c r="Q16" s="36"/>
      <c r="R16" s="36"/>
    </row>
    <row r="17" spans="1:18" ht="15" customHeight="1">
      <c r="A17" s="54"/>
      <c r="B17" s="54" t="s">
        <v>105</v>
      </c>
      <c r="C17" s="54"/>
      <c r="D17" s="55" t="s">
        <v>146</v>
      </c>
      <c r="E17" s="56">
        <v>5363260.62</v>
      </c>
      <c r="F17" s="56">
        <v>3304891.62</v>
      </c>
      <c r="G17" s="56">
        <v>2906101.88</v>
      </c>
      <c r="H17" s="56">
        <v>376739.74</v>
      </c>
      <c r="I17" s="56">
        <v>22050</v>
      </c>
      <c r="J17" s="56">
        <v>2058369</v>
      </c>
      <c r="K17" s="56">
        <v>2058369</v>
      </c>
      <c r="L17" s="56"/>
      <c r="M17" s="36"/>
      <c r="N17" s="36"/>
      <c r="O17" s="36"/>
      <c r="P17" s="36"/>
      <c r="Q17" s="36"/>
      <c r="R17" s="36"/>
    </row>
    <row r="18" spans="1:18" ht="15" customHeight="1">
      <c r="A18" s="54" t="s">
        <v>147</v>
      </c>
      <c r="B18" s="54" t="s">
        <v>124</v>
      </c>
      <c r="C18" s="54" t="s">
        <v>105</v>
      </c>
      <c r="D18" s="55" t="s">
        <v>148</v>
      </c>
      <c r="E18" s="56">
        <v>3304891.62</v>
      </c>
      <c r="F18" s="56">
        <v>3304891.62</v>
      </c>
      <c r="G18" s="56">
        <v>2906101.88</v>
      </c>
      <c r="H18" s="56">
        <v>376739.74</v>
      </c>
      <c r="I18" s="56">
        <v>22050</v>
      </c>
      <c r="J18" s="56">
        <v>0</v>
      </c>
      <c r="K18" s="56">
        <v>0</v>
      </c>
      <c r="L18" s="56"/>
      <c r="M18" s="36"/>
      <c r="N18" s="36"/>
      <c r="O18" s="36"/>
      <c r="P18" s="36"/>
      <c r="Q18" s="36"/>
      <c r="R18" s="36"/>
    </row>
    <row r="19" spans="1:18" ht="15" customHeight="1">
      <c r="A19" s="54" t="s">
        <v>147</v>
      </c>
      <c r="B19" s="54" t="s">
        <v>124</v>
      </c>
      <c r="C19" s="54" t="s">
        <v>110</v>
      </c>
      <c r="D19" s="55" t="s">
        <v>149</v>
      </c>
      <c r="E19" s="56">
        <v>83600</v>
      </c>
      <c r="F19" s="56">
        <v>0</v>
      </c>
      <c r="G19" s="56">
        <v>0</v>
      </c>
      <c r="H19" s="56">
        <v>0</v>
      </c>
      <c r="I19" s="56">
        <v>0</v>
      </c>
      <c r="J19" s="56">
        <v>83600</v>
      </c>
      <c r="K19" s="56">
        <v>83600</v>
      </c>
      <c r="L19" s="56"/>
      <c r="M19" s="36"/>
      <c r="N19" s="36"/>
      <c r="O19" s="36"/>
      <c r="P19" s="36"/>
      <c r="Q19" s="36"/>
      <c r="R19" s="36"/>
    </row>
    <row r="20" spans="1:18" ht="15" customHeight="1">
      <c r="A20" s="54" t="s">
        <v>147</v>
      </c>
      <c r="B20" s="54" t="s">
        <v>124</v>
      </c>
      <c r="C20" s="54" t="s">
        <v>107</v>
      </c>
      <c r="D20" s="55" t="s">
        <v>150</v>
      </c>
      <c r="E20" s="56">
        <v>50000</v>
      </c>
      <c r="F20" s="56">
        <v>0</v>
      </c>
      <c r="G20" s="56">
        <v>0</v>
      </c>
      <c r="H20" s="56">
        <v>0</v>
      </c>
      <c r="I20" s="56">
        <v>0</v>
      </c>
      <c r="J20" s="56">
        <v>50000</v>
      </c>
      <c r="K20" s="56">
        <v>50000</v>
      </c>
      <c r="L20" s="56"/>
      <c r="M20" s="36"/>
      <c r="N20" s="36"/>
      <c r="O20" s="36"/>
      <c r="P20" s="36"/>
      <c r="Q20" s="36"/>
      <c r="R20" s="36"/>
    </row>
    <row r="21" spans="1:18" ht="15" customHeight="1">
      <c r="A21" s="54" t="s">
        <v>147</v>
      </c>
      <c r="B21" s="54" t="s">
        <v>124</v>
      </c>
      <c r="C21" s="54" t="s">
        <v>151</v>
      </c>
      <c r="D21" s="55" t="s">
        <v>152</v>
      </c>
      <c r="E21" s="56">
        <v>402000</v>
      </c>
      <c r="F21" s="56">
        <v>0</v>
      </c>
      <c r="G21" s="56">
        <v>0</v>
      </c>
      <c r="H21" s="56">
        <v>0</v>
      </c>
      <c r="I21" s="56">
        <v>0</v>
      </c>
      <c r="J21" s="56">
        <v>402000</v>
      </c>
      <c r="K21" s="56">
        <v>402000</v>
      </c>
      <c r="L21" s="56"/>
      <c r="M21" s="36"/>
      <c r="N21" s="36"/>
      <c r="O21" s="36"/>
      <c r="P21" s="36"/>
      <c r="Q21" s="36"/>
      <c r="R21" s="36"/>
    </row>
    <row r="22" spans="1:18" ht="15" customHeight="1">
      <c r="A22" s="54" t="s">
        <v>147</v>
      </c>
      <c r="B22" s="54" t="s">
        <v>124</v>
      </c>
      <c r="C22" s="54" t="s">
        <v>97</v>
      </c>
      <c r="D22" s="55" t="s">
        <v>153</v>
      </c>
      <c r="E22" s="56">
        <v>45600</v>
      </c>
      <c r="F22" s="56">
        <v>0</v>
      </c>
      <c r="G22" s="56">
        <v>0</v>
      </c>
      <c r="H22" s="56">
        <v>0</v>
      </c>
      <c r="I22" s="56">
        <v>0</v>
      </c>
      <c r="J22" s="56">
        <v>45600</v>
      </c>
      <c r="K22" s="56">
        <v>45600</v>
      </c>
      <c r="L22" s="56"/>
      <c r="M22" s="36"/>
      <c r="N22" s="36"/>
      <c r="O22" s="36"/>
      <c r="P22" s="36"/>
      <c r="Q22" s="36"/>
      <c r="R22" s="36"/>
    </row>
    <row r="23" spans="1:18" ht="15" customHeight="1">
      <c r="A23" s="54" t="s">
        <v>147</v>
      </c>
      <c r="B23" s="54" t="s">
        <v>124</v>
      </c>
      <c r="C23" s="54" t="s">
        <v>98</v>
      </c>
      <c r="D23" s="55" t="s">
        <v>154</v>
      </c>
      <c r="E23" s="56">
        <v>21000</v>
      </c>
      <c r="F23" s="56">
        <v>0</v>
      </c>
      <c r="G23" s="56">
        <v>0</v>
      </c>
      <c r="H23" s="56">
        <v>0</v>
      </c>
      <c r="I23" s="56">
        <v>0</v>
      </c>
      <c r="J23" s="56">
        <v>21000</v>
      </c>
      <c r="K23" s="56">
        <v>21000</v>
      </c>
      <c r="L23" s="56"/>
      <c r="M23" s="36"/>
      <c r="N23" s="36"/>
      <c r="O23" s="36"/>
      <c r="P23" s="36"/>
      <c r="Q23" s="36"/>
      <c r="R23" s="36"/>
    </row>
    <row r="24" spans="1:18" ht="15" customHeight="1">
      <c r="A24" s="54" t="s">
        <v>147</v>
      </c>
      <c r="B24" s="54" t="s">
        <v>124</v>
      </c>
      <c r="C24" s="54" t="s">
        <v>109</v>
      </c>
      <c r="D24" s="55" t="s">
        <v>155</v>
      </c>
      <c r="E24" s="56">
        <v>1456169</v>
      </c>
      <c r="F24" s="56">
        <v>0</v>
      </c>
      <c r="G24" s="56">
        <v>0</v>
      </c>
      <c r="H24" s="56">
        <v>0</v>
      </c>
      <c r="I24" s="56">
        <v>0</v>
      </c>
      <c r="J24" s="56">
        <v>1456169</v>
      </c>
      <c r="K24" s="56">
        <v>1456169</v>
      </c>
      <c r="L24" s="56"/>
      <c r="M24" s="36"/>
      <c r="N24" s="36"/>
      <c r="O24" s="36"/>
      <c r="P24" s="36"/>
      <c r="Q24" s="36"/>
      <c r="R24" s="36"/>
    </row>
    <row r="25" spans="1:18" ht="15" customHeight="1">
      <c r="A25" s="54"/>
      <c r="B25" s="54" t="s">
        <v>106</v>
      </c>
      <c r="C25" s="54"/>
      <c r="D25" s="55" t="s">
        <v>156</v>
      </c>
      <c r="E25" s="56">
        <v>83600</v>
      </c>
      <c r="F25" s="56">
        <v>0</v>
      </c>
      <c r="G25" s="56">
        <v>0</v>
      </c>
      <c r="H25" s="56">
        <v>0</v>
      </c>
      <c r="I25" s="56">
        <v>0</v>
      </c>
      <c r="J25" s="56">
        <v>83600</v>
      </c>
      <c r="K25" s="56">
        <v>83600</v>
      </c>
      <c r="L25" s="56"/>
      <c r="M25" s="36"/>
      <c r="N25" s="36"/>
      <c r="O25" s="36"/>
      <c r="P25" s="36"/>
      <c r="Q25" s="36"/>
      <c r="R25" s="36"/>
    </row>
    <row r="26" spans="1:18" ht="15" customHeight="1">
      <c r="A26" s="54" t="s">
        <v>147</v>
      </c>
      <c r="B26" s="54" t="s">
        <v>129</v>
      </c>
      <c r="C26" s="54" t="s">
        <v>108</v>
      </c>
      <c r="D26" s="55" t="s">
        <v>157</v>
      </c>
      <c r="E26" s="56">
        <v>3600</v>
      </c>
      <c r="F26" s="56">
        <v>0</v>
      </c>
      <c r="G26" s="56">
        <v>0</v>
      </c>
      <c r="H26" s="56">
        <v>0</v>
      </c>
      <c r="I26" s="56">
        <v>0</v>
      </c>
      <c r="J26" s="56">
        <v>3600</v>
      </c>
      <c r="K26" s="56">
        <v>3600</v>
      </c>
      <c r="L26" s="56"/>
      <c r="M26" s="36"/>
      <c r="N26" s="36"/>
      <c r="O26" s="36"/>
      <c r="P26" s="36"/>
      <c r="Q26" s="36"/>
      <c r="R26" s="36"/>
    </row>
    <row r="27" spans="1:18" ht="15" customHeight="1">
      <c r="A27" s="54" t="s">
        <v>147</v>
      </c>
      <c r="B27" s="54" t="s">
        <v>129</v>
      </c>
      <c r="C27" s="54" t="s">
        <v>158</v>
      </c>
      <c r="D27" s="55" t="s">
        <v>159</v>
      </c>
      <c r="E27" s="56">
        <v>80000</v>
      </c>
      <c r="F27" s="56">
        <v>0</v>
      </c>
      <c r="G27" s="56">
        <v>0</v>
      </c>
      <c r="H27" s="56">
        <v>0</v>
      </c>
      <c r="I27" s="56">
        <v>0</v>
      </c>
      <c r="J27" s="56">
        <v>80000</v>
      </c>
      <c r="K27" s="56">
        <v>80000</v>
      </c>
      <c r="L27" s="56"/>
      <c r="M27" s="36"/>
      <c r="N27" s="36"/>
      <c r="O27" s="36"/>
      <c r="P27" s="36"/>
      <c r="Q27" s="36"/>
      <c r="R27" s="36"/>
    </row>
    <row r="28" spans="1:18" ht="15" customHeight="1">
      <c r="A28" s="54"/>
      <c r="B28" s="54" t="s">
        <v>103</v>
      </c>
      <c r="C28" s="54"/>
      <c r="D28" s="55" t="s">
        <v>160</v>
      </c>
      <c r="E28" s="56">
        <v>827493</v>
      </c>
      <c r="F28" s="56">
        <v>0</v>
      </c>
      <c r="G28" s="56">
        <v>0</v>
      </c>
      <c r="H28" s="56">
        <v>0</v>
      </c>
      <c r="I28" s="56">
        <v>0</v>
      </c>
      <c r="J28" s="56">
        <v>827493</v>
      </c>
      <c r="K28" s="56">
        <v>827493</v>
      </c>
      <c r="L28" s="56"/>
      <c r="M28" s="36"/>
      <c r="N28" s="36"/>
      <c r="O28" s="36"/>
      <c r="P28" s="36"/>
      <c r="Q28" s="36"/>
      <c r="R28" s="36"/>
    </row>
    <row r="29" spans="1:18" ht="15" customHeight="1">
      <c r="A29" s="54" t="s">
        <v>147</v>
      </c>
      <c r="B29" s="54" t="s">
        <v>104</v>
      </c>
      <c r="C29" s="54" t="s">
        <v>110</v>
      </c>
      <c r="D29" s="55" t="s">
        <v>161</v>
      </c>
      <c r="E29" s="56">
        <v>777493</v>
      </c>
      <c r="F29" s="56">
        <v>0</v>
      </c>
      <c r="G29" s="56">
        <v>0</v>
      </c>
      <c r="H29" s="56">
        <v>0</v>
      </c>
      <c r="I29" s="56">
        <v>0</v>
      </c>
      <c r="J29" s="56">
        <v>777493</v>
      </c>
      <c r="K29" s="56">
        <v>777493</v>
      </c>
      <c r="L29" s="56"/>
      <c r="M29" s="36"/>
      <c r="N29" s="36"/>
      <c r="O29" s="36"/>
      <c r="P29" s="36"/>
      <c r="Q29" s="36"/>
      <c r="R29" s="36"/>
    </row>
    <row r="30" spans="1:18" ht="15" customHeight="1">
      <c r="A30" s="54" t="s">
        <v>147</v>
      </c>
      <c r="B30" s="54" t="s">
        <v>104</v>
      </c>
      <c r="C30" s="54" t="s">
        <v>101</v>
      </c>
      <c r="D30" s="55" t="s">
        <v>162</v>
      </c>
      <c r="E30" s="56">
        <v>50000</v>
      </c>
      <c r="F30" s="56">
        <v>0</v>
      </c>
      <c r="G30" s="56">
        <v>0</v>
      </c>
      <c r="H30" s="56">
        <v>0</v>
      </c>
      <c r="I30" s="56">
        <v>0</v>
      </c>
      <c r="J30" s="56">
        <v>50000</v>
      </c>
      <c r="K30" s="56">
        <v>50000</v>
      </c>
      <c r="L30" s="56"/>
      <c r="M30" s="36"/>
      <c r="N30" s="36"/>
      <c r="O30" s="36"/>
      <c r="P30" s="36"/>
      <c r="Q30" s="36"/>
      <c r="R30" s="36"/>
    </row>
    <row r="31" spans="1:18" ht="15" customHeight="1">
      <c r="A31" s="54"/>
      <c r="B31" s="54" t="s">
        <v>111</v>
      </c>
      <c r="C31" s="54"/>
      <c r="D31" s="55" t="s">
        <v>163</v>
      </c>
      <c r="E31" s="56">
        <v>20000</v>
      </c>
      <c r="F31" s="56">
        <v>0</v>
      </c>
      <c r="G31" s="56">
        <v>0</v>
      </c>
      <c r="H31" s="56">
        <v>0</v>
      </c>
      <c r="I31" s="56">
        <v>0</v>
      </c>
      <c r="J31" s="56">
        <v>20000</v>
      </c>
      <c r="K31" s="56">
        <v>20000</v>
      </c>
      <c r="L31" s="56"/>
      <c r="M31" s="36"/>
      <c r="N31" s="36"/>
      <c r="O31" s="36"/>
      <c r="P31" s="36"/>
      <c r="Q31" s="36"/>
      <c r="R31" s="36"/>
    </row>
    <row r="32" spans="1:18" ht="15" customHeight="1">
      <c r="A32" s="54" t="s">
        <v>147</v>
      </c>
      <c r="B32" s="54" t="s">
        <v>164</v>
      </c>
      <c r="C32" s="54" t="s">
        <v>105</v>
      </c>
      <c r="D32" s="55" t="s">
        <v>165</v>
      </c>
      <c r="E32" s="56">
        <v>20000</v>
      </c>
      <c r="F32" s="56">
        <v>0</v>
      </c>
      <c r="G32" s="56">
        <v>0</v>
      </c>
      <c r="H32" s="56">
        <v>0</v>
      </c>
      <c r="I32" s="56">
        <v>0</v>
      </c>
      <c r="J32" s="56">
        <v>20000</v>
      </c>
      <c r="K32" s="56">
        <v>20000</v>
      </c>
      <c r="L32" s="56"/>
      <c r="M32" s="36"/>
      <c r="N32" s="36"/>
      <c r="O32" s="36"/>
      <c r="P32" s="36"/>
      <c r="Q32" s="36"/>
      <c r="R32" s="36"/>
    </row>
    <row r="33" spans="1:18" ht="15" customHeight="1">
      <c r="A33" s="54" t="s">
        <v>125</v>
      </c>
      <c r="B33" s="54"/>
      <c r="C33" s="54"/>
      <c r="D33" s="55" t="s">
        <v>126</v>
      </c>
      <c r="E33" s="56">
        <v>263769.12</v>
      </c>
      <c r="F33" s="56">
        <v>263769.12</v>
      </c>
      <c r="G33" s="56">
        <v>0</v>
      </c>
      <c r="H33" s="56">
        <v>0</v>
      </c>
      <c r="I33" s="56">
        <v>263769.12</v>
      </c>
      <c r="J33" s="56">
        <v>0</v>
      </c>
      <c r="K33" s="56">
        <v>0</v>
      </c>
      <c r="L33" s="56"/>
      <c r="M33" s="36"/>
      <c r="N33" s="36"/>
      <c r="O33" s="36"/>
      <c r="P33" s="36"/>
      <c r="Q33" s="36"/>
      <c r="R33" s="36"/>
    </row>
    <row r="34" spans="1:18" ht="15" customHeight="1">
      <c r="A34" s="54"/>
      <c r="B34" s="54" t="s">
        <v>106</v>
      </c>
      <c r="C34" s="54"/>
      <c r="D34" s="55" t="s">
        <v>127</v>
      </c>
      <c r="E34" s="56">
        <v>263769.12</v>
      </c>
      <c r="F34" s="56">
        <v>263769.12</v>
      </c>
      <c r="G34" s="56">
        <v>0</v>
      </c>
      <c r="H34" s="56">
        <v>0</v>
      </c>
      <c r="I34" s="56">
        <v>263769.12</v>
      </c>
      <c r="J34" s="56">
        <v>0</v>
      </c>
      <c r="K34" s="56">
        <v>0</v>
      </c>
      <c r="L34" s="56"/>
      <c r="M34" s="36"/>
      <c r="N34" s="36"/>
      <c r="O34" s="36"/>
      <c r="P34" s="36"/>
      <c r="Q34" s="36"/>
      <c r="R34" s="36"/>
    </row>
    <row r="35" spans="1:18" ht="15" customHeight="1">
      <c r="A35" s="54" t="s">
        <v>128</v>
      </c>
      <c r="B35" s="54" t="s">
        <v>129</v>
      </c>
      <c r="C35" s="54" t="s">
        <v>105</v>
      </c>
      <c r="D35" s="55" t="s">
        <v>130</v>
      </c>
      <c r="E35" s="56">
        <v>263769.12</v>
      </c>
      <c r="F35" s="56">
        <v>263769.12</v>
      </c>
      <c r="G35" s="56">
        <v>0</v>
      </c>
      <c r="H35" s="56">
        <v>0</v>
      </c>
      <c r="I35" s="56">
        <v>263769.12</v>
      </c>
      <c r="J35" s="56">
        <v>0</v>
      </c>
      <c r="K35" s="56">
        <v>0</v>
      </c>
      <c r="L35" s="56"/>
      <c r="M35" s="36"/>
      <c r="N35" s="36"/>
      <c r="O35" s="36"/>
      <c r="P35" s="36"/>
      <c r="Q35" s="36"/>
      <c r="R35" s="36"/>
    </row>
  </sheetData>
  <sheetProtection/>
  <mergeCells count="6">
    <mergeCell ref="A1:R1"/>
    <mergeCell ref="D3:D4"/>
    <mergeCell ref="E3:E4"/>
    <mergeCell ref="P3:P4"/>
    <mergeCell ref="Q3:Q4"/>
    <mergeCell ref="R3:R4"/>
  </mergeCells>
  <printOptions horizontalCentered="1"/>
  <pageMargins left="0.15748031496062992" right="0.15748031496062992" top="0.1968503937007874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2" width="41.25390625" style="0" customWidth="1"/>
  </cols>
  <sheetData>
    <row r="2" spans="1:2" ht="32.25" customHeight="1">
      <c r="A2" s="75" t="s">
        <v>140</v>
      </c>
      <c r="B2" s="75"/>
    </row>
    <row r="3" spans="1:2" ht="14.25">
      <c r="A3" s="48"/>
      <c r="B3" s="51" t="s">
        <v>139</v>
      </c>
    </row>
    <row r="4" spans="1:2" ht="37.5" customHeight="1">
      <c r="A4" s="49" t="s">
        <v>131</v>
      </c>
      <c r="B4" s="49" t="s">
        <v>132</v>
      </c>
    </row>
    <row r="5" spans="1:2" ht="37.5" customHeight="1">
      <c r="A5" s="49" t="s">
        <v>133</v>
      </c>
      <c r="B5" s="49">
        <v>85000</v>
      </c>
    </row>
    <row r="6" spans="1:2" ht="37.5" customHeight="1">
      <c r="A6" s="50" t="s">
        <v>134</v>
      </c>
      <c r="B6" s="49">
        <v>0</v>
      </c>
    </row>
    <row r="7" spans="1:2" ht="37.5" customHeight="1">
      <c r="A7" s="50" t="s">
        <v>135</v>
      </c>
      <c r="B7" s="49">
        <v>45000</v>
      </c>
    </row>
    <row r="8" spans="1:2" ht="37.5" customHeight="1">
      <c r="A8" s="50" t="s">
        <v>136</v>
      </c>
      <c r="B8" s="49">
        <v>40000</v>
      </c>
    </row>
    <row r="9" spans="1:2" ht="37.5" customHeight="1">
      <c r="A9" s="50" t="s">
        <v>137</v>
      </c>
      <c r="B9" s="49">
        <v>40000</v>
      </c>
    </row>
    <row r="10" spans="1:2" ht="37.5" customHeight="1">
      <c r="A10" s="50" t="s">
        <v>138</v>
      </c>
      <c r="B10" s="49"/>
    </row>
  </sheetData>
  <sheetProtection/>
  <mergeCells count="1">
    <mergeCell ref="A2:B2"/>
  </mergeCells>
  <printOptions horizontalCentered="1"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2015-09-15T08:35:25Z</cp:lastPrinted>
  <dcterms:created xsi:type="dcterms:W3CDTF">1996-12-17T01:32:42Z</dcterms:created>
  <dcterms:modified xsi:type="dcterms:W3CDTF">2015-09-24T03:49:34Z</dcterms:modified>
  <cp:category/>
  <cp:version/>
  <cp:contentType/>
  <cp:contentStatus/>
</cp:coreProperties>
</file>